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B:\Data843\01_Abteilung\050_Offenlegung\Stichtag 2025-12-31\Verbund\Version_englisch\"/>
    </mc:Choice>
  </mc:AlternateContent>
  <xr:revisionPtr revIDLastSave="0" documentId="13_ncr:1_{913CA31F-AAAC-4519-85A6-E9EE26E9D9C9}" xr6:coauthVersionLast="47" xr6:coauthVersionMax="47" xr10:uidLastSave="{00000000-0000-0000-0000-000000000000}"/>
  <bookViews>
    <workbookView xWindow="-28920" yWindow="-120" windowWidth="29040" windowHeight="15720" tabRatio="890" xr2:uid="{631DA779-8911-4239-AAB3-B18A94B91C7D}"/>
  </bookViews>
  <sheets>
    <sheet name="Index" sheetId="2" r:id="rId1"/>
    <sheet name="OV1" sheetId="1" r:id="rId2"/>
    <sheet name="KM1" sheetId="50" r:id="rId3"/>
    <sheet name="EU LI1" sheetId="35" r:id="rId4"/>
    <sheet name="EU LI2" sheetId="47" r:id="rId5"/>
    <sheet name="EU LI3" sheetId="34" r:id="rId6"/>
    <sheet name="EU CC1" sheetId="4" r:id="rId7"/>
    <sheet name="EU CC2" sheetId="5" r:id="rId8"/>
    <sheet name="EU CCA" sheetId="85" r:id="rId9"/>
    <sheet name="CCyB1" sheetId="6" r:id="rId10"/>
    <sheet name="CCyB2" sheetId="7" r:id="rId11"/>
    <sheet name="LR1" sheetId="8" r:id="rId12"/>
    <sheet name="LR2" sheetId="9" r:id="rId13"/>
    <sheet name="LR3" sheetId="10" r:id="rId14"/>
    <sheet name="LIQ1" sheetId="11" r:id="rId15"/>
    <sheet name="LIQ2" sheetId="13" r:id="rId16"/>
    <sheet name="CR1" sheetId="14" r:id="rId17"/>
    <sheet name="CR1-A" sheetId="15" r:id="rId18"/>
    <sheet name="CR2" sheetId="16" r:id="rId19"/>
    <sheet name="CR2a" sheetId="89" r:id="rId20"/>
    <sheet name="CQ1" sheetId="17" r:id="rId21"/>
    <sheet name="CQ2" sheetId="86" r:id="rId22"/>
    <sheet name="CQ3" sheetId="43" r:id="rId23"/>
    <sheet name="CQ5" sheetId="18" r:id="rId24"/>
    <sheet name="CQ6" sheetId="87" r:id="rId25"/>
    <sheet name="CQ7" sheetId="19" r:id="rId26"/>
    <sheet name="CQ8" sheetId="88" r:id="rId27"/>
    <sheet name="CR3" sheetId="20" r:id="rId28"/>
    <sheet name="CR4" sheetId="21" r:id="rId29"/>
    <sheet name="CR5" sheetId="22" r:id="rId30"/>
    <sheet name="CCR1" sheetId="23" r:id="rId31"/>
    <sheet name="CCR3" sheetId="25" r:id="rId32"/>
    <sheet name="CCR5" sheetId="26" r:id="rId33"/>
    <sheet name="CCR8" sheetId="27" r:id="rId34"/>
    <sheet name="MR1" sheetId="31" r:id="rId35"/>
    <sheet name="EU OR1" sheetId="39" r:id="rId36"/>
    <sheet name="EU OR2" sheetId="82" r:id="rId37"/>
    <sheet name="EU OR3" sheetId="83" r:id="rId38"/>
    <sheet name="EU REM1" sheetId="37" r:id="rId39"/>
    <sheet name="EU REM2" sheetId="38" r:id="rId40"/>
    <sheet name="EU REM3" sheetId="40" r:id="rId41"/>
    <sheet name="EU REM4" sheetId="41" r:id="rId42"/>
    <sheet name="EU REM5" sheetId="42" r:id="rId43"/>
    <sheet name="EU AE1" sheetId="44" r:id="rId44"/>
    <sheet name="EU AE2" sheetId="45" r:id="rId45"/>
    <sheet name="EU AE3" sheetId="48" r:id="rId46"/>
    <sheet name="EU IRRBB1" sheetId="56" r:id="rId47"/>
    <sheet name="ESG 01" sheetId="68" r:id="rId48"/>
    <sheet name="ESG 02" sheetId="69" r:id="rId49"/>
    <sheet name="ESG 03" sheetId="70" r:id="rId50"/>
    <sheet name="ESG 04" sheetId="71" r:id="rId51"/>
    <sheet name="ESG 05" sheetId="72" r:id="rId52"/>
    <sheet name="EU KM2" sheetId="62" r:id="rId53"/>
    <sheet name="EU TLAC1" sheetId="63" r:id="rId54"/>
    <sheet name="EU TLAC3a_b" sheetId="64" r:id="rId55"/>
    <sheet name="EU CVA1" sheetId="81" r:id="rId56"/>
  </sheets>
  <externalReferences>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s>
  <definedNames>
    <definedName name="\a" localSheetId="8">#REF!</definedName>
    <definedName name="\a" localSheetId="2">#REF!</definedName>
    <definedName name="\a">#REF!</definedName>
    <definedName name="\q" localSheetId="2">#REF!</definedName>
    <definedName name="\q">#REF!</definedName>
    <definedName name="_" localSheetId="2" hidden="1">#REF!</definedName>
    <definedName name="_" hidden="1">#REF!</definedName>
    <definedName name="___DAT15">'[1]Aktiva-Ausleihungen'!$P$2:$P$100</definedName>
    <definedName name="___DAT16">'[1]Aktiva-Ausleihungen'!$Q$2:$Q$100</definedName>
    <definedName name="___DAT17">'[1]Aktiva-Ausleihungen'!$R$2:$R$100</definedName>
    <definedName name="___DAT18">'[1]Aktiva-Ausleihungen'!$S$2:$S$100</definedName>
    <definedName name="___DAT19">'[1]Aktiva-Ausleihungen'!$T$2:$T$100</definedName>
    <definedName name="___DAT2" localSheetId="2">#REF!</definedName>
    <definedName name="___DAT2">#REF!</definedName>
    <definedName name="___DAT20">'[1]Aktiva-Ausleihungen'!$U$2:$U$100</definedName>
    <definedName name="___DAT21">'[1]Aktiva-Ausleihungen'!$V$2:$V$100</definedName>
    <definedName name="___DAT22">'[1]Aktiva-Ausleihungen'!$W$2:$W$100</definedName>
    <definedName name="___DAT23">'[1]Aktiva-Ausleihungen'!$X$2:$X$100</definedName>
    <definedName name="___DAT24">'[1]Aktiva-Ausleihungen'!$Y$2:$Y$100</definedName>
    <definedName name="___DAT25">'[1]Aktiva-Ausleihungen'!$Z$2:$Z$100</definedName>
    <definedName name="___DAT26">'[1]Aktiva-Ausleihungen'!$AA$2:$AA$100</definedName>
    <definedName name="___DAT27">'[1]Aktiva-Ausleihungen'!$AB$2:$AB$100</definedName>
    <definedName name="___DAT3" localSheetId="2">#REF!</definedName>
    <definedName name="___DAT3">#REF!</definedName>
    <definedName name="___DAT4" localSheetId="2">#REF!</definedName>
    <definedName name="___DAT4">#REF!</definedName>
    <definedName name="___DAT5" localSheetId="2">#REF!</definedName>
    <definedName name="___DAT5">#REF!</definedName>
    <definedName name="___DAT6" localSheetId="2">#REF!</definedName>
    <definedName name="___DAT6">#REF!</definedName>
    <definedName name="___DAT7" localSheetId="2">#REF!</definedName>
    <definedName name="___DAT7">#REF!</definedName>
    <definedName name="___DAT8" localSheetId="2">#REF!</definedName>
    <definedName name="___DAT8">#REF!</definedName>
    <definedName name="___DAT9" localSheetId="2">#REF!</definedName>
    <definedName name="___DAT9">#REF!</definedName>
    <definedName name="__123Graph_ABA" localSheetId="2" hidden="1">[2]Dias!#REF!</definedName>
    <definedName name="__123Graph_ABA" hidden="1">[2]Dias!#REF!</definedName>
    <definedName name="__123Graph_ADIV" localSheetId="2" hidden="1">[2]Dias!#REF!</definedName>
    <definedName name="__123Graph_ADIV" hidden="1">[2]Dias!#REF!</definedName>
    <definedName name="__123Graph_ADL" localSheetId="2" hidden="1">[2]Dias!#REF!</definedName>
    <definedName name="__123Graph_ADL" hidden="1">[2]Dias!#REF!</definedName>
    <definedName name="__123Graph_AERG" localSheetId="2" hidden="1">[2]Dias!#REF!</definedName>
    <definedName name="__123Graph_AERG" hidden="1">[2]Dias!#REF!</definedName>
    <definedName name="__123Graph_AZS" hidden="1">[2]Dias!#REF!</definedName>
    <definedName name="__123Graph_BBA" hidden="1">[2]Dias!#REF!</definedName>
    <definedName name="__123Graph_BERG" hidden="1">[2]Dias!#REF!</definedName>
    <definedName name="__123Graph_BKO" hidden="1">[2]Dias!#REF!</definedName>
    <definedName name="__123Graph_BZS" hidden="1">[2]Dias!#REF!</definedName>
    <definedName name="__123Graph_CBA" hidden="1">[2]Dias!#REF!</definedName>
    <definedName name="__123Graph_CERG" hidden="1">[2]Dias!#REF!</definedName>
    <definedName name="__123Graph_CKO" hidden="1">[2]Dias!#REF!</definedName>
    <definedName name="__123Graph_CZS" hidden="1">[2]Dias!#REF!</definedName>
    <definedName name="__123Graph_DBA" hidden="1">[2]Dias!#REF!</definedName>
    <definedName name="__123Graph_DKO" hidden="1">[2]Dias!#REF!</definedName>
    <definedName name="__123Graph_DZS" hidden="1">[2]Dias!#REF!</definedName>
    <definedName name="__123Graph_XERG" hidden="1">[3]CD!$C$4:$H$4</definedName>
    <definedName name="__123Graph_XKO" hidden="1">[3]CD!$C$4:$H$4</definedName>
    <definedName name="__DAT15">'[1]Aktiva-Ausleihungen'!$P$2:$P$100</definedName>
    <definedName name="__DAT16">'[1]Aktiva-Ausleihungen'!$Q$2:$Q$100</definedName>
    <definedName name="__DAT17">'[1]Aktiva-Ausleihungen'!$R$2:$R$100</definedName>
    <definedName name="__DAT18">'[1]Aktiva-Ausleihungen'!$S$2:$S$100</definedName>
    <definedName name="__DAT19">'[1]Aktiva-Ausleihungen'!$T$2:$T$100</definedName>
    <definedName name="__DAT2" localSheetId="2">#REF!</definedName>
    <definedName name="__DAT2">#REF!</definedName>
    <definedName name="__DAT20">'[1]Aktiva-Ausleihungen'!$U$2:$U$100</definedName>
    <definedName name="__DAT21">'[1]Aktiva-Ausleihungen'!$V$2:$V$100</definedName>
    <definedName name="__DAT22">'[1]Aktiva-Ausleihungen'!$W$2:$W$100</definedName>
    <definedName name="__DAT23">'[1]Aktiva-Ausleihungen'!$X$2:$X$100</definedName>
    <definedName name="__DAT24">'[1]Aktiva-Ausleihungen'!$Y$2:$Y$100</definedName>
    <definedName name="__DAT25">'[1]Aktiva-Ausleihungen'!$Z$2:$Z$100</definedName>
    <definedName name="__DAT26">'[1]Aktiva-Ausleihungen'!$AA$2:$AA$100</definedName>
    <definedName name="__DAT27">'[1]Aktiva-Ausleihungen'!$AB$2:$AB$100</definedName>
    <definedName name="__DAT3" localSheetId="2">#REF!</definedName>
    <definedName name="__DAT3">#REF!</definedName>
    <definedName name="__DAT4" localSheetId="2">#REF!</definedName>
    <definedName name="__DAT4">#REF!</definedName>
    <definedName name="__DAT5" localSheetId="2">#REF!</definedName>
    <definedName name="__DAT5">#REF!</definedName>
    <definedName name="__DAT6" localSheetId="2">#REF!</definedName>
    <definedName name="__DAT6">#REF!</definedName>
    <definedName name="__DAT7" localSheetId="2">#REF!</definedName>
    <definedName name="__DAT7">#REF!</definedName>
    <definedName name="__DAT8" localSheetId="2">#REF!</definedName>
    <definedName name="__DAT8">#REF!</definedName>
    <definedName name="__DAT9" localSheetId="2">#REF!</definedName>
    <definedName name="__DAT9">#REF!</definedName>
    <definedName name="_DAT1" localSheetId="2">'[1]#BEZUG'!#REF!</definedName>
    <definedName name="_DAT1">'[1]#BEZUG'!#REF!</definedName>
    <definedName name="_DAT10" localSheetId="2">#REF!</definedName>
    <definedName name="_DAT10">#REF!</definedName>
    <definedName name="_DAT11" localSheetId="2">#REF!</definedName>
    <definedName name="_DAT11">#REF!</definedName>
    <definedName name="_DAT12" localSheetId="2">#REF!</definedName>
    <definedName name="_DAT12">#REF!</definedName>
    <definedName name="_DAT13">'[1]Aktiva-Ausleihungen'!$N$2:$N$100</definedName>
    <definedName name="_DAT14">'[1]Aktiva-Ausleihungen'!$O$2:$O$100</definedName>
    <definedName name="_DAT15">'[1]Aktiva-Ausleihungen'!$P$2:$P$100</definedName>
    <definedName name="_DAT16">'[1]Aktiva-Ausleihungen'!$Q$2:$Q$100</definedName>
    <definedName name="_DAT17">'[1]Aktiva-Ausleihungen'!$R$2:$R$100</definedName>
    <definedName name="_DAT18">'[1]Aktiva-Ausleihungen'!$S$2:$S$100</definedName>
    <definedName name="_DAT19">'[1]Aktiva-Ausleihungen'!$T$2:$T$100</definedName>
    <definedName name="_DAT2" localSheetId="2">#REF!</definedName>
    <definedName name="_DAT2">#REF!</definedName>
    <definedName name="_DAT20">'[1]Aktiva-Ausleihungen'!$U$2:$U$100</definedName>
    <definedName name="_DAT21">'[1]Aktiva-Ausleihungen'!$V$2:$V$100</definedName>
    <definedName name="_DAT22">'[1]Aktiva-Ausleihungen'!$W$2:$W$100</definedName>
    <definedName name="_DAT23">'[1]Aktiva-Ausleihungen'!$X$2:$X$100</definedName>
    <definedName name="_DAT24">'[1]Aktiva-Ausleihungen'!$Y$2:$Y$100</definedName>
    <definedName name="_DAT25">'[1]Aktiva-Ausleihungen'!$Z$2:$Z$100</definedName>
    <definedName name="_DAT26">'[1]Aktiva-Ausleihungen'!$AA$2:$AA$100</definedName>
    <definedName name="_DAT27">'[1]Aktiva-Ausleihungen'!$AB$2:$AB$100</definedName>
    <definedName name="_DAT3" localSheetId="2">#REF!</definedName>
    <definedName name="_DAT3">#REF!</definedName>
    <definedName name="_DAT4" localSheetId="2">#REF!</definedName>
    <definedName name="_DAT4">#REF!</definedName>
    <definedName name="_DAT5" localSheetId="2">#REF!</definedName>
    <definedName name="_DAT5">#REF!</definedName>
    <definedName name="_DAT6" localSheetId="2">#REF!</definedName>
    <definedName name="_DAT6">#REF!</definedName>
    <definedName name="_DAT7" localSheetId="2">#REF!</definedName>
    <definedName name="_DAT7">#REF!</definedName>
    <definedName name="_DAT8" localSheetId="2">#REF!</definedName>
    <definedName name="_DAT8">#REF!</definedName>
    <definedName name="_DAT9" localSheetId="2">#REF!</definedName>
    <definedName name="_DAT9">#REF!</definedName>
    <definedName name="_xlnm._FilterDatabase" localSheetId="0" hidden="1">Index!$A$10:$C$69</definedName>
    <definedName name="_ftnref1_50" localSheetId="8">'[4]Table 39_'!#REF!</definedName>
    <definedName name="_ftnref1_50" localSheetId="2">'[4]Table 39_'!#REF!</definedName>
    <definedName name="_ftnref1_50">'[4]Table 39_'!#REF!</definedName>
    <definedName name="_ftnref1_50_10" localSheetId="2">'[5]Table 39_'!#REF!</definedName>
    <definedName name="_ftnref1_50_10">'[5]Table 39_'!#REF!</definedName>
    <definedName name="_ftnref1_50_15" localSheetId="2">'[5]Table 39_'!#REF!</definedName>
    <definedName name="_ftnref1_50_15">'[5]Table 39_'!#REF!</definedName>
    <definedName name="_ftnref1_50_18" localSheetId="2">'[5]Table 39_'!#REF!</definedName>
    <definedName name="_ftnref1_50_18">'[5]Table 39_'!#REF!</definedName>
    <definedName name="_ftnref1_50_19">'[5]Table 39_'!#REF!</definedName>
    <definedName name="_ftnref1_50_20">'[5]Table 39_'!#REF!</definedName>
    <definedName name="_ftnref1_50_21">'[5]Table 39_'!#REF!</definedName>
    <definedName name="_ftnref1_50_23">'[5]Table 39_'!#REF!</definedName>
    <definedName name="_ftnref1_50_24">'[5]Table 39_'!#REF!</definedName>
    <definedName name="_ftnref1_50_27">'[6]Table 39_'!#REF!</definedName>
    <definedName name="_ftnref1_50_28">'[6]Table 39_'!#REF!</definedName>
    <definedName name="_ftnref1_50_4">'[5]Table 39_'!#REF!</definedName>
    <definedName name="_ftnref1_50_5">'[5]Table 39_'!#REF!</definedName>
    <definedName name="_ftnref1_50_9">'[6]Table 39_'!#REF!</definedName>
    <definedName name="_ftnref1_51">'[4]Table 39_'!#REF!</definedName>
    <definedName name="_ftnref1_51_10">'[5]Table 39_'!#REF!</definedName>
    <definedName name="_ftnref1_51_15">'[5]Table 39_'!#REF!</definedName>
    <definedName name="_ftnref1_51_18">'[5]Table 39_'!#REF!</definedName>
    <definedName name="_ftnref1_51_19">'[5]Table 39_'!#REF!</definedName>
    <definedName name="_ftnref1_51_20">'[5]Table 39_'!#REF!</definedName>
    <definedName name="_ftnref1_51_21">'[5]Table 39_'!#REF!</definedName>
    <definedName name="_ftnref1_51_23">'[5]Table 39_'!#REF!</definedName>
    <definedName name="_ftnref1_51_24">'[5]Table 39_'!#REF!</definedName>
    <definedName name="_ftnref1_51_4">'[5]Table 39_'!#REF!</definedName>
    <definedName name="_ftnref1_51_5">'[5]Table 39_'!#REF!</definedName>
    <definedName name="_h">'[5]Table 39_'!#REF!</definedName>
    <definedName name="_Key1" localSheetId="8" hidden="1">#REF!</definedName>
    <definedName name="_Key1" localSheetId="2" hidden="1">#REF!</definedName>
    <definedName name="_Key1" hidden="1">#REF!</definedName>
    <definedName name="_Order1" hidden="1">255</definedName>
    <definedName name="_Parse_In" localSheetId="2" hidden="1">#REF!</definedName>
    <definedName name="_Parse_In" hidden="1">#REF!</definedName>
    <definedName name="_Parse_Out" localSheetId="2" hidden="1">#REF!</definedName>
    <definedName name="_Parse_Out" hidden="1">#REF!</definedName>
    <definedName name="_Sort" localSheetId="2" hidden="1">#REF!</definedName>
    <definedName name="_Sort" hidden="1">#REF!</definedName>
    <definedName name="a" hidden="1">'[7](bil)'!$A$4</definedName>
    <definedName name="ab" localSheetId="8" hidden="1">#REF!</definedName>
    <definedName name="ab" localSheetId="2" hidden="1">#REF!</definedName>
    <definedName name="ab" hidden="1">#REF!</definedName>
    <definedName name="abgl_BET_EIG">[8]Parametertabelle!$D$129:$D$130</definedName>
    <definedName name="abgleich">[9]Bilanz!$D$5:$K$139</definedName>
    <definedName name="Accounting">[10]Parameters!$C$109:$C$112</definedName>
    <definedName name="Aktiva01">[11]Bilanz!$D$5:$D$45,[11]Bilanz!$F$5:$G$45,[11]Bilanz!$V$5:$V$45</definedName>
    <definedName name="Aktiva02">[11]Bilanz!$D$5:$D$45,[11]Bilanz!$H$5:$I$45,[11]Bilanz!$V$5:$V$45</definedName>
    <definedName name="Aktiva03">[11]Bilanz!$D$5:$D$45,[11]Bilanz!$L$5:$M$45,[11]Bilanz!$V$5:$V$45</definedName>
    <definedName name="Aktiva04">[11]Bilanz!$D$5:$D$45,[11]Bilanz!$N$5:$O$45,[11]Bilanz!$V$5:$V$45</definedName>
    <definedName name="Aktiva05">[11]Bilanz!$D$5:$D$45,[11]Bilanz!$J$5:$K$45,[11]Bilanz!$V$5:$V$45</definedName>
    <definedName name="AktivaInvestmentzert">[11]Bilanz!$D$5:$D$46,[11]Bilanz!$P$5:$Q$46,[11]Bilanz!$V$5:$V$46</definedName>
    <definedName name="aoErg" localSheetId="8">[12]Detail!#REF!</definedName>
    <definedName name="aoErg" localSheetId="2">[12]Detail!#REF!</definedName>
    <definedName name="aoErg">[12]Detail!#REF!</definedName>
    <definedName name="AP">'[13]Lists-Aux'!$D:$D</definedName>
    <definedName name="App">[14]Lists!$A$27:$A$29</definedName>
    <definedName name="Array_für_Werte" localSheetId="8">{"Schlüssel","SUMME(Schlüssel)","JNNNN",FALSE}</definedName>
    <definedName name="Array_für_Werte" localSheetId="2">{"Schlüssel","SUMME(Schlüssel)","JNNNN",FALSE}</definedName>
    <definedName name="Array_für_Werte">{"Schlüssel","SUMME(Schlüssel)","JNNNN",FALSE}</definedName>
    <definedName name="Array_für_Zeilen" localSheetId="8">{"KST",0,"Auto","Auto",""}</definedName>
    <definedName name="Array_für_Zeilen" localSheetId="2">{"KST",0,"Auto","Auto",""}</definedName>
    <definedName name="Array_für_Zeilen">{"KST",0,"Auto","Auto",""}</definedName>
    <definedName name="ART_EIM">[8]Parametertabelle!$D$102:$D$104</definedName>
    <definedName name="ASAS" localSheetId="8">'EU CCA'!ASAS</definedName>
    <definedName name="ASAS">[0]!ASAS</definedName>
    <definedName name="assets" localSheetId="8">[15]data!#REF!</definedName>
    <definedName name="assets" localSheetId="2">[15]data!#REF!</definedName>
    <definedName name="assets">[15]data!#REF!</definedName>
    <definedName name="AT">'[16]Lists-Aux'!$B:$B</definedName>
    <definedName name="AußerbilGeschäfte01">'[11]Außerbilmäßige Geschäfte '!$B$8:$B$27,'[11]Außerbilmäßige Geschäfte '!$E$8:$F$27</definedName>
    <definedName name="AußerbilGeschäfte02">'[11]Außerbilmäßige Geschäfte '!$B$8:$B$27,'[11]Außerbilmäßige Geschäfte '!$G$8:$H$27</definedName>
    <definedName name="AußerbilGeschäfte03">'[11]Außerbilmäßige Geschäfte '!$B$8:$B$27,'[11]Außerbilmäßige Geschäfte '!$I$8:$J$27</definedName>
    <definedName name="AußerbilGeschäfte04">'[11]Außerbilmäßige Geschäfte '!$B$8:$B$27,'[11]Außerbilmäßige Geschäfte '!$K$8:$L$27</definedName>
    <definedName name="BankType">[10]Parameters!$C$113:$C$115</definedName>
    <definedName name="BAS">'[13]Lists-Aux'!$A:$A</definedName>
    <definedName name="Basel">[17]Parameters!$C$32:$C$33</definedName>
    <definedName name="Basel12" localSheetId="8">#REF!</definedName>
    <definedName name="Basel12" localSheetId="2">#REF!</definedName>
    <definedName name="Basel12">#REF!</definedName>
    <definedName name="bb" hidden="1">'[18](bil)'!$A$1:$A$1534</definedName>
    <definedName name="BesondereAußerbilGesch01">'[11]Bes. Außerb G. - Detail'!$A$8:$A$1201,'[11]Bes. Außerb G. - Detail'!$C$8:$D$1201</definedName>
    <definedName name="BesondereAußerbilGesch02">'[11]Bes. Außerb G. - Detail'!$A$8:$A$1201,'[11]Bes. Außerb G. - Detail'!$P$8:$Q$1201</definedName>
    <definedName name="Bilanz" localSheetId="8">#REF!</definedName>
    <definedName name="Bilanz" localSheetId="2">#REF!</definedName>
    <definedName name="Bilanz">#REF!</definedName>
    <definedName name="bilanzstichtag" localSheetId="8">[9]Zusatzangaben!#REF!</definedName>
    <definedName name="bilanzstichtag" localSheetId="2">[9]Zusatzangaben!#REF!</definedName>
    <definedName name="bilanzstichtag">[9]Zusatzangaben!#REF!</definedName>
    <definedName name="blattcopy" localSheetId="8">'EU CCA'!blattcopy</definedName>
    <definedName name="blattcopy">[0]!blattcopy</definedName>
    <definedName name="BT">'[13]Lists-Aux'!$E:$E</definedName>
    <definedName name="Carlos" localSheetId="8">#REF!</definedName>
    <definedName name="Carlos" localSheetId="2">#REF!</definedName>
    <definedName name="Carlos">#REF!</definedName>
    <definedName name="cc" hidden="1">'[18](bil)'!$A$2</definedName>
    <definedName name="CCROTC" localSheetId="8">#REF!</definedName>
    <definedName name="CCROTC" localSheetId="2">#REF!</definedName>
    <definedName name="CCROTC">#REF!</definedName>
    <definedName name="CCRSFT" localSheetId="2">#REF!</definedName>
    <definedName name="CCRSFT">#REF!</definedName>
    <definedName name="CMI" localSheetId="2">#REF!</definedName>
    <definedName name="CMI">#REF!</definedName>
    <definedName name="COF">'[16]Lists-Aux'!$G:$G</definedName>
    <definedName name="COI">'[13]Lists-Aux'!$H:$H</definedName>
    <definedName name="comp">[19]Comp!$A$6:$G$147</definedName>
    <definedName name="CP">'[13]Lists-Aux'!$I:$I</definedName>
    <definedName name="CQS">'[13]Lists-Aux'!$J:$J</definedName>
    <definedName name="CRR" localSheetId="8" hidden="1">#REF!</definedName>
    <definedName name="CRR" localSheetId="2" hidden="1">#REF!</definedName>
    <definedName name="CRR" hidden="1">#REF!</definedName>
    <definedName name="CT">'[13]Lists-Aux'!$K:$K</definedName>
    <definedName name="daten" localSheetId="8">#REF!</definedName>
    <definedName name="daten" localSheetId="2">#REF!</definedName>
    <definedName name="daten">#REF!</definedName>
    <definedName name="_xlnm.Database" localSheetId="2" hidden="1">#REF!</definedName>
    <definedName name="_xlnm.Database" hidden="1">#REF!</definedName>
    <definedName name="Datenquelle">[8]Parametertabelle!$F$85:$F$89</definedName>
    <definedName name="dd" hidden="1">'[18](bil)'!$A$4:$F$456</definedName>
    <definedName name="dddddd" localSheetId="8" hidden="1">#REF!</definedName>
    <definedName name="dddddd" localSheetId="2" hidden="1">#REF!</definedName>
    <definedName name="dddddd" hidden="1">#REF!</definedName>
    <definedName name="dfd" localSheetId="8">[10]Parameters!#REF!</definedName>
    <definedName name="dfd">[10]Parameters!#REF!</definedName>
    <definedName name="DimensionsNames">[16]Dimensions!$B$2:$B$79</definedName>
    <definedName name="_xlnm.Print_Area" localSheetId="16">'CR1'!$A$1:$Q$29</definedName>
    <definedName name="Druckbereich_MI" localSheetId="8">#REF!</definedName>
    <definedName name="Druckbereich_MI" localSheetId="2">#REF!</definedName>
    <definedName name="Druckbereich_MI">#REF!</definedName>
    <definedName name="dsa" localSheetId="2">#REF!</definedName>
    <definedName name="dsa">#REF!</definedName>
    <definedName name="edc">[20]Members!$D$3:E$2477</definedName>
    <definedName name="eingriff" localSheetId="8">#REF!</definedName>
    <definedName name="eingriff" localSheetId="2">#REF!</definedName>
    <definedName name="eingriff">#REF!</definedName>
    <definedName name="Entkonsoergebnis" localSheetId="8">'[21]21_Detail'!#REF!</definedName>
    <definedName name="Entkonsoergebnis">'[21]21_Detail'!#REF!</definedName>
    <definedName name="Equity" localSheetId="8">#REF!</definedName>
    <definedName name="Equity" localSheetId="2">#REF!</definedName>
    <definedName name="Equity">#REF!</definedName>
    <definedName name="ER">'[13]Lists-Aux'!$N:$N</definedName>
    <definedName name="fdsg" localSheetId="8">'[4]Table 39_'!#REF!</definedName>
    <definedName name="fdsg" localSheetId="2">'[4]Table 39_'!#REF!</definedName>
    <definedName name="fdsg">'[4]Table 39_'!#REF!</definedName>
    <definedName name="ffffff" localSheetId="8" hidden="1">#REF!</definedName>
    <definedName name="ffffff" localSheetId="2" hidden="1">#REF!</definedName>
    <definedName name="ffffff" hidden="1">#REF!</definedName>
    <definedName name="fgf" localSheetId="8">'[6]Table 39_'!#REF!</definedName>
    <definedName name="fgf" localSheetId="2">'[6]Table 39_'!#REF!</definedName>
    <definedName name="fgf">'[6]Table 39_'!#REF!</definedName>
    <definedName name="FINANZ_SEKTOR">[8]Parametertabelle!$D$107:$D$108</definedName>
    <definedName name="Frequency">[14]Lists!$A$21:$A$25</definedName>
    <definedName name="FVthroughPL" localSheetId="8">#REF!</definedName>
    <definedName name="FVthroughPL" localSheetId="2">#REF!</definedName>
    <definedName name="FVthroughPL">#REF!</definedName>
    <definedName name="G">[22]companies!$A$4:$K$136</definedName>
    <definedName name="GA">'[13]Lists-Aux'!$P:$P</definedName>
    <definedName name="Ges">[23]Ges!$A$3:$B$70</definedName>
    <definedName name="GesNr_Abfrage" localSheetId="8">#REF!</definedName>
    <definedName name="GesNr_Abfrage" localSheetId="2">#REF!</definedName>
    <definedName name="GesNr_Abfrage">#REF!</definedName>
    <definedName name="ggfff" localSheetId="2" hidden="1">#REF!</definedName>
    <definedName name="ggfff" hidden="1">#REF!</definedName>
    <definedName name="gggg" localSheetId="2" hidden="1">#REF!</definedName>
    <definedName name="gggg" hidden="1">#REF!</definedName>
    <definedName name="Group">[10]Parameters!$C$93:$C$94</definedName>
    <definedName name="Group2">[24]Parameters!$C$42:$C$43</definedName>
    <definedName name="ho" localSheetId="8">#REF!</definedName>
    <definedName name="ho" localSheetId="2">#REF!</definedName>
    <definedName name="ho">#REF!</definedName>
    <definedName name="IM">'[13]Lists-Aux'!$Q:$Q</definedName>
    <definedName name="Institutsliste">[8]Parametertabelle!$E$6:$E$73</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edenRadekPodSestavou" localSheetId="2">#REF!</definedName>
    <definedName name="JedenRadekPodSestavou">#REF!</definedName>
    <definedName name="JedenRadekPodSestavou_11" localSheetId="2">#REF!</definedName>
    <definedName name="JedenRadekPodSestavou_11">#REF!</definedName>
    <definedName name="JedenRadekPodSestavou_2" localSheetId="2">#REF!</definedName>
    <definedName name="JedenRadekPodSestavou_2">#REF!</definedName>
    <definedName name="JedenRadekPodSestavou_28" localSheetId="2">#REF!</definedName>
    <definedName name="JedenRadekPodSestavou_28">#REF!</definedName>
    <definedName name="JedenRadekVedleSestavy" localSheetId="2">#REF!</definedName>
    <definedName name="JedenRadekVedleSestavy">#REF!</definedName>
    <definedName name="JedenRadekVedleSestavy_11" localSheetId="2">#REF!</definedName>
    <definedName name="JedenRadekVedleSestavy_11">#REF!</definedName>
    <definedName name="JedenRadekVedleSestavy_2" localSheetId="2">#REF!</definedName>
    <definedName name="JedenRadekVedleSestavy_2">#REF!</definedName>
    <definedName name="JedenRadekVedleSestavy_28" localSheetId="2">#REF!</definedName>
    <definedName name="JedenRadekVedleSestavy_28">#REF!</definedName>
    <definedName name="Kapitalbestandteile">[8]Parametertabelle!$F$76:$F$78</definedName>
    <definedName name="KB" localSheetId="8">'[25]Detail1995-12'!#REF!</definedName>
    <definedName name="KB">'[25]Detail1995-12'!#REF!</definedName>
    <definedName name="kew_Klausur" localSheetId="8">[26]Grafik!#REF!,[26]Grafik!$AC$169:$AI$179,[26]Grafik!$BG$208:$BQ$214,[26]Grafik!$AM$185:$BC$202</definedName>
    <definedName name="kew_Klausur">[26]Grafik!#REF!,[26]Grafik!$AC$169:$AI$179,[26]Grafik!$BG$208:$BQ$214,[26]Grafik!$AM$185:$BC$202</definedName>
    <definedName name="kk">'[27]List details'!$C$5:$C$8</definedName>
    <definedName name="KZ_BET_ANRECH">[8]Parametertabelle!$D$125:$D$126</definedName>
    <definedName name="KZ_BET_TYP">[8]Parametertabelle!$D$115:$D$118</definedName>
    <definedName name="KZ_INV_WES">[8]Parametertabelle!$D$111:$D$112</definedName>
    <definedName name="KZ_TEMP_WAI">[8]Parametertabelle!$D$145:$D$146</definedName>
    <definedName name="l" localSheetId="8" hidden="1">#REF!</definedName>
    <definedName name="l" localSheetId="2" hidden="1">#REF!</definedName>
    <definedName name="l" hidden="1">#REF!</definedName>
    <definedName name="Leihe1" localSheetId="2">#REF!</definedName>
    <definedName name="Leihe1">#REF!</definedName>
    <definedName name="Leihe2" localSheetId="2">#REF!</definedName>
    <definedName name="Leihe2">#REF!</definedName>
    <definedName name="Leihe3" localSheetId="2">#REF!</definedName>
    <definedName name="Leihe3">#REF!</definedName>
    <definedName name="Leihe4" localSheetId="2">#REF!</definedName>
    <definedName name="Leihe4">#REF!</definedName>
    <definedName name="ll">'[27]List details'!$C$5:$C$8</definedName>
    <definedName name="MaxOblastTabulky" localSheetId="8">#REF!</definedName>
    <definedName name="MaxOblastTabulky" localSheetId="2">#REF!</definedName>
    <definedName name="MaxOblastTabulky">#REF!</definedName>
    <definedName name="MaxOblastTabulky_11" localSheetId="2">#REF!</definedName>
    <definedName name="MaxOblastTabulky_11">#REF!</definedName>
    <definedName name="MaxOblastTabulky_2" localSheetId="2">#REF!</definedName>
    <definedName name="MaxOblastTabulky_2">#REF!</definedName>
    <definedName name="MaxOblastTabulky_28" localSheetId="2">#REF!</definedName>
    <definedName name="MaxOblastTabulky_28">#REF!</definedName>
    <definedName name="MC">'[16]Lists-Aux'!$C:$C</definedName>
    <definedName name="Meldestichtag">[8]Parametertabelle!$D$76:$D$91</definedName>
    <definedName name="Members">[16]Members!$D$3:E$2992</definedName>
    <definedName name="nze" localSheetId="8">[28]Konten!#REF!</definedName>
    <definedName name="nze">[28]Konten!#REF!</definedName>
    <definedName name="OblastDat2" localSheetId="8">#REF!</definedName>
    <definedName name="OblastDat2" localSheetId="2">#REF!</definedName>
    <definedName name="OblastDat2">#REF!</definedName>
    <definedName name="OblastDat2_11" localSheetId="2">#REF!</definedName>
    <definedName name="OblastDat2_11">#REF!</definedName>
    <definedName name="OblastDat2_2" localSheetId="2">#REF!</definedName>
    <definedName name="OblastDat2_2">#REF!</definedName>
    <definedName name="OblastDat2_28" localSheetId="2">#REF!</definedName>
    <definedName name="OblastDat2_28">#REF!</definedName>
    <definedName name="OblastNadpisuRadku" localSheetId="2">#REF!</definedName>
    <definedName name="OblastNadpisuRadku">#REF!</definedName>
    <definedName name="OblastNadpisuRadku_11" localSheetId="2">#REF!</definedName>
    <definedName name="OblastNadpisuRadku_11">#REF!</definedName>
    <definedName name="OblastNadpisuRadku_2" localSheetId="2">#REF!</definedName>
    <definedName name="OblastNadpisuRadku_2">#REF!</definedName>
    <definedName name="OblastNadpisuRadku_28" localSheetId="2">#REF!</definedName>
    <definedName name="OblastNadpisuRadku_28">#REF!</definedName>
    <definedName name="OblastNadpisuSloupcu" localSheetId="2">#REF!</definedName>
    <definedName name="OblastNadpisuSloupcu">#REF!</definedName>
    <definedName name="OblastNadpisuSloupcu_11" localSheetId="2">#REF!</definedName>
    <definedName name="OblastNadpisuSloupcu_11">#REF!</definedName>
    <definedName name="OblastNadpisuSloupcu_2" localSheetId="2">#REF!</definedName>
    <definedName name="OblastNadpisuSloupcu_2">#REF!</definedName>
    <definedName name="OblastNadpisuSloupcu_28" localSheetId="2">#REF!</definedName>
    <definedName name="OblastNadpisuSloupcu_28">#REF!</definedName>
    <definedName name="oenb">[29]oenb!$A$1:$B$124</definedName>
    <definedName name="OpRisk" localSheetId="8">#REF!</definedName>
    <definedName name="OpRisk" localSheetId="2">#REF!</definedName>
    <definedName name="OpRisk">#REF!</definedName>
    <definedName name="Passiva01">[11]Bilanz!$D$52:$E$111,[11]Bilanz!$V$52:$V$111</definedName>
    <definedName name="Passiva02anrechenbar">[11]Bilanz!$D$123:$D$128,[11]Bilanz!$E$123:$E$128,[11]Bilanz!$V$123:$V$128</definedName>
    <definedName name="Passiva02gesamt">[11]Bilanz!$D$115:$D$120,[11]Bilanz!$E$115:$E$120,[11]Bilanz!$V$115:$V$120</definedName>
    <definedName name="Patronatserklärung" localSheetId="8">#REF!</definedName>
    <definedName name="Patronatserklärung" localSheetId="2">#REF!</definedName>
    <definedName name="Patronatserklärung">#REF!</definedName>
    <definedName name="PCT">'[13]Lists-Aux'!$U:$U</definedName>
    <definedName name="Pension1" localSheetId="8">#REF!</definedName>
    <definedName name="Pension1" localSheetId="2">#REF!</definedName>
    <definedName name="Pension1">#REF!</definedName>
    <definedName name="Pension2" localSheetId="2">#REF!</definedName>
    <definedName name="Pension2">#REF!</definedName>
    <definedName name="Pension3" localSheetId="2">#REF!</definedName>
    <definedName name="Pension3">#REF!</definedName>
    <definedName name="Pension4" localSheetId="2">#REF!</definedName>
    <definedName name="Pension4">#REF!</definedName>
    <definedName name="PI">'[13]Lists-Aux'!$V:$V</definedName>
    <definedName name="Pivot">INDIRECT([8]Parametertabelle!$F$102)</definedName>
    <definedName name="PL">'[13]Lists-Aux'!$W:$W</definedName>
    <definedName name="PR">'[13]Lists-Aux'!$X:$X</definedName>
    <definedName name="Print_Area_MI" localSheetId="8">#REF!</definedName>
    <definedName name="Print_Area_MI" localSheetId="2">#REF!</definedName>
    <definedName name="Print_Area_MI">#REF!</definedName>
    <definedName name="Print_Area_MI_11" localSheetId="2">#REF!</definedName>
    <definedName name="Print_Area_MI_11">#REF!</definedName>
    <definedName name="Print_Area_MI_2" localSheetId="2">#REF!</definedName>
    <definedName name="Print_Area_MI_2">#REF!</definedName>
    <definedName name="Print_Area_MI_28" localSheetId="2">#REF!</definedName>
    <definedName name="Print_Area_MI_28">#REF!</definedName>
    <definedName name="Print_Titles_MI" localSheetId="2">#REF!</definedName>
    <definedName name="Print_Titles_MI">#REF!</definedName>
    <definedName name="Print_Titles_MI_11" localSheetId="2">#REF!</definedName>
    <definedName name="Print_Titles_MI_11">#REF!</definedName>
    <definedName name="Print_Titles_MI_2" localSheetId="2">#REF!</definedName>
    <definedName name="Print_Titles_MI_2">#REF!</definedName>
    <definedName name="Print_Titles_MI_28" localSheetId="2">#REF!</definedName>
    <definedName name="Print_Titles_MI_28">#REF!</definedName>
    <definedName name="provisions" localSheetId="8">[15]data!#REF!</definedName>
    <definedName name="provisions" localSheetId="2">[15]data!#REF!</definedName>
    <definedName name="provisions">[15]data!#REF!</definedName>
    <definedName name="Region" localSheetId="8">#REF!</definedName>
    <definedName name="Region" localSheetId="2">#REF!</definedName>
    <definedName name="Region">#REF!</definedName>
    <definedName name="rfgf" localSheetId="8">'[4]Table 39_'!#REF!</definedName>
    <definedName name="rfgf" localSheetId="2">'[4]Table 39_'!#REF!</definedName>
    <definedName name="rfgf">'[4]Table 39_'!#REF!</definedName>
    <definedName name="Risiko3" localSheetId="8">#REF!</definedName>
    <definedName name="Risiko3" localSheetId="2">#REF!</definedName>
    <definedName name="Risiko3">#REF!</definedName>
    <definedName name="Risiko4" localSheetId="2">#REF!</definedName>
    <definedName name="Risiko4">#REF!</definedName>
    <definedName name="Risiko5" localSheetId="2">#REF!</definedName>
    <definedName name="Risiko5">#REF!</definedName>
    <definedName name="rng_PfadCATFile">[30]START!$D$12</definedName>
    <definedName name="rng_StartMausid">[30]START!$D$9</definedName>
    <definedName name="RP">'[13]Lists-Aux'!$Z:$Z</definedName>
    <definedName name="rrr">[20]Members!$D$3:E$2477</definedName>
    <definedName name="RSP">'[13]Lists-Aux'!$AA:$AA</definedName>
    <definedName name="RT">'[13]Lists-Aux'!$AB:$AB</definedName>
    <definedName name="RTT">'[13]Lists-Aux'!$AC:$AC</definedName>
    <definedName name="S_CY_End_GT">[31]Lead!$K$8</definedName>
    <definedName name="SAPBEXdnldView" hidden="1">"3ZGK4MLW4QS0IVR8MLTD01DSG"</definedName>
    <definedName name="SAPBEXhrIndnt" hidden="1">1</definedName>
    <definedName name="SAPBEXrevision" hidden="1">1</definedName>
    <definedName name="SAPBEXsysID" hidden="1">"PCS"</definedName>
    <definedName name="SAPBEXwbID" hidden="1">"3SYW5N2JD00XFWTFMDABDYHZQ"</definedName>
    <definedName name="Segment" localSheetId="8">#REF!</definedName>
    <definedName name="Segment">#REF!</definedName>
    <definedName name="Sp">[22]SA_VJ!$J$2:$EW$3</definedName>
    <definedName name="ST">'[13]Lists-Aux'!$AD:$AD</definedName>
    <definedName name="Stichtag">[12]Stammdatenblatt!$B$13</definedName>
    <definedName name="TA">'[16]Lists-Aux'!$AE:$AE</definedName>
    <definedName name="TD">'[13]Lists-Aux'!$AI:$AI</definedName>
    <definedName name="Test" localSheetId="8">{"Schlüssel","SUMME(Schlüssel)","JNNNN",FALSE}</definedName>
    <definedName name="Test" localSheetId="2">{"Schlüssel","SUMME(Schlüssel)","JNNNN",FALSE}</definedName>
    <definedName name="Test">{"Schlüssel","SUMME(Schlüssel)","JNNNN",FALSE}</definedName>
    <definedName name="TEST0" localSheetId="8">#REF!</definedName>
    <definedName name="TEST0">#REF!</definedName>
    <definedName name="TEST1" localSheetId="8">'[1]Aktiva-Ausleihungen'!#REF!</definedName>
    <definedName name="TEST1">'[1]Aktiva-Ausleihungen'!#REF!</definedName>
    <definedName name="TESTHKEY" localSheetId="2">#REF!</definedName>
    <definedName name="TESTHKEY">#REF!</definedName>
    <definedName name="TESTKEYS" localSheetId="2">#REF!</definedName>
    <definedName name="TESTKEYS">#REF!</definedName>
    <definedName name="TESTVKEY" localSheetId="2">#REF!</definedName>
    <definedName name="TESTVKEY">#REF!</definedName>
    <definedName name="TI">'[13]Lists-Aux'!$AF:$AF</definedName>
    <definedName name="TKGruppe" localSheetId="8">#REF!</definedName>
    <definedName name="TKGruppe" localSheetId="2">#REF!</definedName>
    <definedName name="TKGruppe">#REF!</definedName>
    <definedName name="UES">'[13]Lists-Aux'!$AG:$AG</definedName>
    <definedName name="v" hidden="1">'[32](bil)'!$A$4</definedName>
    <definedName name="Valid1" localSheetId="8">#REF!</definedName>
    <definedName name="Valid1" localSheetId="2">#REF!</definedName>
    <definedName name="Valid1">#REF!</definedName>
    <definedName name="Valid2" localSheetId="2">#REF!</definedName>
    <definedName name="Valid2">#REF!</definedName>
    <definedName name="Valid3" localSheetId="2">#REF!</definedName>
    <definedName name="Valid3">#REF!</definedName>
    <definedName name="Valid4" localSheetId="2">#REF!</definedName>
    <definedName name="Valid4">#REF!</definedName>
    <definedName name="Valid5" localSheetId="2">#REF!</definedName>
    <definedName name="Valid5">#REF!</definedName>
    <definedName name="VPI" localSheetId="2">#REF!</definedName>
    <definedName name="VPI">#REF!</definedName>
    <definedName name="Wahlrecht">[8]Parametertabelle!$F$81:$F$82</definedName>
    <definedName name="WPimKonzern" localSheetId="8">#REF!</definedName>
    <definedName name="WPimKonzern" localSheetId="2">#REF!</definedName>
    <definedName name="WPimKonzern">#REF!</definedName>
    <definedName name="XBRL">[14]Lists!$A$17:$A$19</definedName>
    <definedName name="xx" localSheetId="8">'EU CCA'!xx</definedName>
    <definedName name="xx">[0]!xx</definedName>
    <definedName name="YesNo">[10]Parameters!$C$90:$C$91</definedName>
    <definedName name="YesNoBasel2" localSheetId="8">[10]Parameters!#REF!</definedName>
    <definedName name="YesNoBasel2">[10]Parameters!#REF!</definedName>
    <definedName name="YesNoNA" localSheetId="8">#REF!</definedName>
    <definedName name="YesNoNA" localSheetId="2">#REF!</definedName>
    <definedName name="YesNoNA">#REF!</definedName>
    <definedName name="Zill" localSheetId="2">#REF!</definedName>
    <definedName name="Zill">#REF!</definedName>
    <definedName name="Zinssatz" localSheetId="2">[12]Restlaufzeiten!#REF!</definedName>
    <definedName name="Zinssatz">[12]Restlaufzeiten!#REF!</definedName>
    <definedName name="Zusatzinfo" localSheetId="8">#REF!</definedName>
    <definedName name="Zusatzinfo" localSheetId="2">#REF!</definedName>
    <definedName name="Zusatzinfo">#REF!</definedName>
    <definedName name="zxasdafsds" localSheetId="2">#REF!</definedName>
    <definedName name="zxasdafsd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15" i="85" l="1"/>
  <c r="Z14" i="85"/>
  <c r="K14" i="85"/>
</calcChain>
</file>

<file path=xl/sharedStrings.xml><?xml version="1.0" encoding="utf-8"?>
<sst xmlns="http://schemas.openxmlformats.org/spreadsheetml/2006/main" count="5081" uniqueCount="2215">
  <si>
    <t>a)</t>
  </si>
  <si>
    <t>b)</t>
  </si>
  <si>
    <t>c)</t>
  </si>
  <si>
    <t>1</t>
  </si>
  <si>
    <t>2</t>
  </si>
  <si>
    <t>3</t>
  </si>
  <si>
    <t>4</t>
  </si>
  <si>
    <t>EU 4a</t>
  </si>
  <si>
    <t>5</t>
  </si>
  <si>
    <t>6</t>
  </si>
  <si>
    <t>7</t>
  </si>
  <si>
    <t>8</t>
  </si>
  <si>
    <t>EU 8a</t>
  </si>
  <si>
    <t>9</t>
  </si>
  <si>
    <t>10</t>
  </si>
  <si>
    <t>11</t>
  </si>
  <si>
    <t>12</t>
  </si>
  <si>
    <t>13</t>
  </si>
  <si>
    <t>14</t>
  </si>
  <si>
    <t>15</t>
  </si>
  <si>
    <t>16</t>
  </si>
  <si>
    <t>17</t>
  </si>
  <si>
    <t>18</t>
  </si>
  <si>
    <t>19</t>
  </si>
  <si>
    <t>EU 19a</t>
  </si>
  <si>
    <t>20</t>
  </si>
  <si>
    <t>21</t>
  </si>
  <si>
    <t>22</t>
  </si>
  <si>
    <t>EU 22a</t>
  </si>
  <si>
    <t>23</t>
  </si>
  <si>
    <t>24</t>
  </si>
  <si>
    <t>25</t>
  </si>
  <si>
    <t>26</t>
  </si>
  <si>
    <t>27</t>
  </si>
  <si>
    <t>28</t>
  </si>
  <si>
    <t>29</t>
  </si>
  <si>
    <t>Annex</t>
  </si>
  <si>
    <t>Template</t>
  </si>
  <si>
    <t>Name</t>
  </si>
  <si>
    <t>I</t>
  </si>
  <si>
    <t>EU OV1</t>
  </si>
  <si>
    <t>EU KM1</t>
  </si>
  <si>
    <t>VII</t>
  </si>
  <si>
    <t>EU CC1</t>
  </si>
  <si>
    <t>EU CC2</t>
  </si>
  <si>
    <t>IX</t>
  </si>
  <si>
    <t>EU CCyB1</t>
  </si>
  <si>
    <t>EU CCyB2</t>
  </si>
  <si>
    <t>XI</t>
  </si>
  <si>
    <t>EU LR1</t>
  </si>
  <si>
    <t>EU LR2</t>
  </si>
  <si>
    <t>EU LR3</t>
  </si>
  <si>
    <t>EU LIQ1</t>
  </si>
  <si>
    <t>EU LIQ2</t>
  </si>
  <si>
    <t>Net Stable Funding Ratio</t>
  </si>
  <si>
    <t>XV</t>
  </si>
  <si>
    <t>EU CR1</t>
  </si>
  <si>
    <t>EU CR1-A</t>
  </si>
  <si>
    <t>EU CR2</t>
  </si>
  <si>
    <t>EU CQ1</t>
  </si>
  <si>
    <t>EU CQ5</t>
  </si>
  <si>
    <t>EU CQ7</t>
  </si>
  <si>
    <t>XVII</t>
  </si>
  <si>
    <t>EU CR3</t>
  </si>
  <si>
    <t>XIX</t>
  </si>
  <si>
    <t>EU CR4</t>
  </si>
  <si>
    <t>EU CR5</t>
  </si>
  <si>
    <t>XXV</t>
  </si>
  <si>
    <t>EU CCR1</t>
  </si>
  <si>
    <t>EU CCR3</t>
  </si>
  <si>
    <t>EU CCR5</t>
  </si>
  <si>
    <t>EU CCR8</t>
  </si>
  <si>
    <t>d)</t>
  </si>
  <si>
    <t>e)</t>
  </si>
  <si>
    <t>Risk-weighted exposure amounts</t>
  </si>
  <si>
    <t>EU 7a</t>
  </si>
  <si>
    <t>EU 7b</t>
  </si>
  <si>
    <t>EU 7d</t>
  </si>
  <si>
    <t>EU 9a</t>
  </si>
  <si>
    <t>EU 10a</t>
  </si>
  <si>
    <t>EU 11a</t>
  </si>
  <si>
    <t>EU 14a</t>
  </si>
  <si>
    <t>EU 14b</t>
  </si>
  <si>
    <t>EU 14c</t>
  </si>
  <si>
    <t>EU 14d</t>
  </si>
  <si>
    <t>EU 14e</t>
  </si>
  <si>
    <t>EU 16a</t>
  </si>
  <si>
    <t>EU 16b</t>
  </si>
  <si>
    <t>Hartes Kernkapital (CET1): Instrumente und Rücklagen</t>
  </si>
  <si>
    <t>EU-3a</t>
  </si>
  <si>
    <t>EU-5a</t>
  </si>
  <si>
    <t>EU-20a</t>
  </si>
  <si>
    <t>EU-20b</t>
  </si>
  <si>
    <t>EU-20c</t>
  </si>
  <si>
    <t>EU-20d</t>
  </si>
  <si>
    <t>EU-25a</t>
  </si>
  <si>
    <t>EU-25b</t>
  </si>
  <si>
    <t>27a</t>
  </si>
  <si>
    <t>30</t>
  </si>
  <si>
    <t>31</t>
  </si>
  <si>
    <t>32</t>
  </si>
  <si>
    <t>33</t>
  </si>
  <si>
    <t>EU-33a</t>
  </si>
  <si>
    <t>EU-33b</t>
  </si>
  <si>
    <t>34</t>
  </si>
  <si>
    <t>35</t>
  </si>
  <si>
    <t>36</t>
  </si>
  <si>
    <t>37</t>
  </si>
  <si>
    <t>38</t>
  </si>
  <si>
    <t>39</t>
  </si>
  <si>
    <t>40</t>
  </si>
  <si>
    <t>41</t>
  </si>
  <si>
    <t>42</t>
  </si>
  <si>
    <t>42a</t>
  </si>
  <si>
    <t>43</t>
  </si>
  <si>
    <t>44</t>
  </si>
  <si>
    <t>45</t>
  </si>
  <si>
    <t>46</t>
  </si>
  <si>
    <t>47</t>
  </si>
  <si>
    <t>EU-47a</t>
  </si>
  <si>
    <t>EU-47b</t>
  </si>
  <si>
    <t>48</t>
  </si>
  <si>
    <t>49</t>
  </si>
  <si>
    <t>50</t>
  </si>
  <si>
    <t>51</t>
  </si>
  <si>
    <t>52</t>
  </si>
  <si>
    <t>53</t>
  </si>
  <si>
    <t>54</t>
  </si>
  <si>
    <t>54a</t>
  </si>
  <si>
    <t>55</t>
  </si>
  <si>
    <t>56</t>
  </si>
  <si>
    <t>EU-56a </t>
  </si>
  <si>
    <t>EU-56b</t>
  </si>
  <si>
    <t>57</t>
  </si>
  <si>
    <t>58</t>
  </si>
  <si>
    <t>59</t>
  </si>
  <si>
    <t>60</t>
  </si>
  <si>
    <t>61</t>
  </si>
  <si>
    <t>62</t>
  </si>
  <si>
    <t>63</t>
  </si>
  <si>
    <t>64</t>
  </si>
  <si>
    <t>65</t>
  </si>
  <si>
    <t>66</t>
  </si>
  <si>
    <t>67</t>
  </si>
  <si>
    <t>EU-67a</t>
  </si>
  <si>
    <t>EU-67b</t>
  </si>
  <si>
    <t>68</t>
  </si>
  <si>
    <t>69</t>
  </si>
  <si>
    <t>70</t>
  </si>
  <si>
    <t>71</t>
  </si>
  <si>
    <t>72</t>
  </si>
  <si>
    <t>73</t>
  </si>
  <si>
    <t>74</t>
  </si>
  <si>
    <t>75</t>
  </si>
  <si>
    <t>76</t>
  </si>
  <si>
    <t>77</t>
  </si>
  <si>
    <t>78</t>
  </si>
  <si>
    <t>79</t>
  </si>
  <si>
    <t>80</t>
  </si>
  <si>
    <t>81</t>
  </si>
  <si>
    <t>82</t>
  </si>
  <si>
    <t>83</t>
  </si>
  <si>
    <t>84</t>
  </si>
  <si>
    <t>85</t>
  </si>
  <si>
    <t>a</t>
  </si>
  <si>
    <t>b</t>
  </si>
  <si>
    <t>c</t>
  </si>
  <si>
    <t>Investment property</t>
  </si>
  <si>
    <t>f)</t>
  </si>
  <si>
    <t>g)</t>
  </si>
  <si>
    <t>h)</t>
  </si>
  <si>
    <t>i)</t>
  </si>
  <si>
    <t>j)</t>
  </si>
  <si>
    <t>k)</t>
  </si>
  <si>
    <t>l)</t>
  </si>
  <si>
    <t>m)</t>
  </si>
  <si>
    <t xml:space="preserve">Risk-weighted exposure amounts </t>
  </si>
  <si>
    <t>(AO) Angola</t>
  </si>
  <si>
    <t>(BH) Bahrain</t>
  </si>
  <si>
    <t>(BM) Bermuda</t>
  </si>
  <si>
    <t>(CL) Chile</t>
  </si>
  <si>
    <t>(CN) China</t>
  </si>
  <si>
    <t>(CR) Costa Rica</t>
  </si>
  <si>
    <t>(CW) Curacao</t>
  </si>
  <si>
    <t>(EC) Ecuador</t>
  </si>
  <si>
    <t>(GG) Guernsey</t>
  </si>
  <si>
    <t>(GH) Ghana</t>
  </si>
  <si>
    <t>(GI) Gibraltar</t>
  </si>
  <si>
    <t>(GT) Guatemala</t>
  </si>
  <si>
    <t>(IL) Israel</t>
  </si>
  <si>
    <t>(IM) Isle of Man</t>
  </si>
  <si>
    <t>(JE) Jersey</t>
  </si>
  <si>
    <t>(JP) Japan</t>
  </si>
  <si>
    <t>(KW) Kuwait</t>
  </si>
  <si>
    <t>(LI) Liechtenstein</t>
  </si>
  <si>
    <t>(LK) Sri Lanka</t>
  </si>
  <si>
    <t>(LR) Liberia</t>
  </si>
  <si>
    <t>(MC) Monaco</t>
  </si>
  <si>
    <t>(MT) Malta</t>
  </si>
  <si>
    <t>(MY) Malaysia</t>
  </si>
  <si>
    <t>(NG) Nigeria</t>
  </si>
  <si>
    <t>(OM) Oman</t>
  </si>
  <si>
    <t>(PA) Panama</t>
  </si>
  <si>
    <t>(PE) Peru</t>
  </si>
  <si>
    <t>(PK) Pakistan</t>
  </si>
  <si>
    <t>(PT) Portugal</t>
  </si>
  <si>
    <t>(PY) Paraguay</t>
  </si>
  <si>
    <t>(SN) Senegal</t>
  </si>
  <si>
    <t>(SV) El Salvador</t>
  </si>
  <si>
    <t>(TH) Thailand</t>
  </si>
  <si>
    <t>(TW) Taiwan</t>
  </si>
  <si>
    <t>(UA) Ukraine</t>
  </si>
  <si>
    <t>(UY) Uruguay</t>
  </si>
  <si>
    <t>020</t>
  </si>
  <si>
    <t>EU-11a</t>
  </si>
  <si>
    <t>EU-11b</t>
  </si>
  <si>
    <t>EU-8a</t>
  </si>
  <si>
    <t>EU-9a</t>
  </si>
  <si>
    <t>EU-9b</t>
  </si>
  <si>
    <t>EU-10a</t>
  </si>
  <si>
    <t>EU-10b</t>
  </si>
  <si>
    <t>EU-16a</t>
  </si>
  <si>
    <t>EU-17a</t>
  </si>
  <si>
    <t xml:space="preserve">Sonstige außerbilanzielle Risikopositionen </t>
  </si>
  <si>
    <t>Außerbilanzielle Risikopositionen zum Bruttonominalwert</t>
  </si>
  <si>
    <t>(Anpassungen für die Umrechnung in Kreditäquivalenzbeträge)</t>
  </si>
  <si>
    <t>(Bei der Bestimmung des Kernkapitals abgezogene allgemeine Rückstellungen sowie spezifische Rückstellungen in Verbindung mit außerbilanziellen Risikopositionen)</t>
  </si>
  <si>
    <t>EU-22a</t>
  </si>
  <si>
    <t>EU-22b</t>
  </si>
  <si>
    <t>EU-22c</t>
  </si>
  <si>
    <t>EU-22d</t>
  </si>
  <si>
    <t>EU-22e</t>
  </si>
  <si>
    <t>EU-22f</t>
  </si>
  <si>
    <t>EU-22g</t>
  </si>
  <si>
    <t>EU-22h</t>
  </si>
  <si>
    <t>EU-22i</t>
  </si>
  <si>
    <t>EU-22j</t>
  </si>
  <si>
    <t>EU-22k</t>
  </si>
  <si>
    <t>EU-25</t>
  </si>
  <si>
    <t>25a</t>
  </si>
  <si>
    <t>EU-26a</t>
  </si>
  <si>
    <t>EU-26b</t>
  </si>
  <si>
    <t>EU-27a</t>
  </si>
  <si>
    <t>EU-27b</t>
  </si>
  <si>
    <t>30a</t>
  </si>
  <si>
    <t>31a</t>
  </si>
  <si>
    <t>EU-1</t>
  </si>
  <si>
    <t>EU-2</t>
  </si>
  <si>
    <t>EU-3</t>
  </si>
  <si>
    <t>EU-4</t>
  </si>
  <si>
    <t>EU-5</t>
  </si>
  <si>
    <t>EU-6</t>
  </si>
  <si>
    <t>EU-7</t>
  </si>
  <si>
    <t>EU-8</t>
  </si>
  <si>
    <t>EU-9</t>
  </si>
  <si>
    <t>EU-10</t>
  </si>
  <si>
    <t>EU-11</t>
  </si>
  <si>
    <t>EU-12</t>
  </si>
  <si>
    <t>XIII</t>
  </si>
  <si>
    <t>EU 1a</t>
  </si>
  <si>
    <t>EU 1b</t>
  </si>
  <si>
    <t>EU-19a</t>
  </si>
  <si>
    <t>EU-19b</t>
  </si>
  <si>
    <t>EU-15a</t>
  </si>
  <si>
    <t>n</t>
  </si>
  <si>
    <t>o</t>
  </si>
  <si>
    <t>005</t>
  </si>
  <si>
    <t>010</t>
  </si>
  <si>
    <t>030</t>
  </si>
  <si>
    <t>040</t>
  </si>
  <si>
    <t>050</t>
  </si>
  <si>
    <t>060</t>
  </si>
  <si>
    <t>070</t>
  </si>
  <si>
    <t>080</t>
  </si>
  <si>
    <t>090</t>
  </si>
  <si>
    <t>100</t>
  </si>
  <si>
    <t>110</t>
  </si>
  <si>
    <t>120</t>
  </si>
  <si>
    <t>130</t>
  </si>
  <si>
    <t>140</t>
  </si>
  <si>
    <t>150</t>
  </si>
  <si>
    <t>160</t>
  </si>
  <si>
    <t>170</t>
  </si>
  <si>
    <t>180</t>
  </si>
  <si>
    <t>190</t>
  </si>
  <si>
    <t>200</t>
  </si>
  <si>
    <t>210</t>
  </si>
  <si>
    <t>220</t>
  </si>
  <si>
    <t xml:space="preserve">     </t>
  </si>
  <si>
    <t xml:space="preserve"> </t>
  </si>
  <si>
    <t>RWEA</t>
  </si>
  <si>
    <t>0%</t>
  </si>
  <si>
    <t>2%</t>
  </si>
  <si>
    <t>4%</t>
  </si>
  <si>
    <t>10%</t>
  </si>
  <si>
    <t>20%</t>
  </si>
  <si>
    <t>35%</t>
  </si>
  <si>
    <t>50%</t>
  </si>
  <si>
    <t>70%</t>
  </si>
  <si>
    <t>75%</t>
  </si>
  <si>
    <t>100%</t>
  </si>
  <si>
    <t>150%</t>
  </si>
  <si>
    <t>250%</t>
  </si>
  <si>
    <t>370%</t>
  </si>
  <si>
    <t>1250%</t>
  </si>
  <si>
    <t>p</t>
  </si>
  <si>
    <t>q</t>
  </si>
  <si>
    <t>Potential future exposure (PFE)  </t>
  </si>
  <si>
    <t>EEPE</t>
  </si>
  <si>
    <t>EU1</t>
  </si>
  <si>
    <t>EU2</t>
  </si>
  <si>
    <t>2A</t>
  </si>
  <si>
    <t>2B</t>
  </si>
  <si>
    <t>2C</t>
  </si>
  <si>
    <t>iii) SFTs</t>
  </si>
  <si>
    <t>d</t>
  </si>
  <si>
    <t>e</t>
  </si>
  <si>
    <t>f</t>
  </si>
  <si>
    <t>g</t>
  </si>
  <si>
    <t>h</t>
  </si>
  <si>
    <t>i</t>
  </si>
  <si>
    <t>j</t>
  </si>
  <si>
    <t>k</t>
  </si>
  <si>
    <t>l</t>
  </si>
  <si>
    <t>m</t>
  </si>
  <si>
    <t>EU MR1</t>
  </si>
  <si>
    <t>Hartes Kernkapital (CET1)</t>
  </si>
  <si>
    <t>2a</t>
  </si>
  <si>
    <t>6a</t>
  </si>
  <si>
    <t>V</t>
  </si>
  <si>
    <t>EU LI1</t>
  </si>
  <si>
    <t>EU LI2</t>
  </si>
  <si>
    <t>EU LI3</t>
  </si>
  <si>
    <t>XXXIII</t>
  </si>
  <si>
    <t>EU REM1</t>
  </si>
  <si>
    <t>EU REM2</t>
  </si>
  <si>
    <t>EU REM3</t>
  </si>
  <si>
    <t>EU REM4</t>
  </si>
  <si>
    <t>EU REM5</t>
  </si>
  <si>
    <t>EU-4 a</t>
  </si>
  <si>
    <t>EU-5x</t>
  </si>
  <si>
    <t>EU-13a</t>
  </si>
  <si>
    <t>EU-14a</t>
  </si>
  <si>
    <t>EU-13b</t>
  </si>
  <si>
    <t>EU-14b</t>
  </si>
  <si>
    <t>EU-14x</t>
  </si>
  <si>
    <t>EU-14y</t>
  </si>
  <si>
    <t>EU - g</t>
  </si>
  <si>
    <t>EU - h</t>
  </si>
  <si>
    <t>EUR</t>
  </si>
  <si>
    <t>x</t>
  </si>
  <si>
    <t xml:space="preserve">a </t>
  </si>
  <si>
    <t>(ME) Montenegro</t>
  </si>
  <si>
    <t>XXA</t>
  </si>
  <si>
    <t>XXXI</t>
  </si>
  <si>
    <t xml:space="preserve">EU OR1 </t>
  </si>
  <si>
    <t>EU CQ3</t>
  </si>
  <si>
    <t xml:space="preserve">      </t>
  </si>
  <si>
    <t>XXXV</t>
  </si>
  <si>
    <t>EU AE1</t>
  </si>
  <si>
    <t>EU AE2</t>
  </si>
  <si>
    <t>EU AE3</t>
  </si>
  <si>
    <t>VB Aktivmanagement GmbH</t>
  </si>
  <si>
    <t/>
  </si>
  <si>
    <t>VB-Immobilienverwaltungs- und -vermittlungs GmbH</t>
  </si>
  <si>
    <t>VB Infrastruktur und Immobilien GmbH</t>
  </si>
  <si>
    <t>Österreichische Ärzte- und Apothekerbank AG</t>
  </si>
  <si>
    <t>VOLKSBANK WIEN AG</t>
  </si>
  <si>
    <t>VB Services für Banken Ges.m.b.H.</t>
  </si>
  <si>
    <t>3V-Immobilien Errichtungs-GmbH</t>
  </si>
  <si>
    <t>Volksbank Kärnten eG</t>
  </si>
  <si>
    <t>at equity</t>
  </si>
  <si>
    <t>VOLKSBANK VORARLBERG e. Gen.</t>
  </si>
  <si>
    <t>VB Verbund-Beteiligung eG</t>
  </si>
  <si>
    <t>Volksbank Salzburg eG</t>
  </si>
  <si>
    <t>Volksbank Tirol AG</t>
  </si>
  <si>
    <t>Volksbank Niederösterreich AG</t>
  </si>
  <si>
    <t>Volksbank Steiermark AG</t>
  </si>
  <si>
    <t>Volksbank Oberösterreich AG</t>
  </si>
  <si>
    <t>BBG Beratungs- und Beteiligungsgesellschaft m.b.H.</t>
  </si>
  <si>
    <t>Domus IC Leasinggesellschaft m.b.H.</t>
  </si>
  <si>
    <t>VB Kärnten Leasing GmbH</t>
  </si>
  <si>
    <t>VOBA Vermietungs- und Verpachtungsges.m.b.H.</t>
  </si>
  <si>
    <t>Volksbank Vorarlberg Leasing GmbH</t>
  </si>
  <si>
    <t>Volksbank Vorarlberg Marketing- und Beteiligungs GmbH</t>
  </si>
  <si>
    <t>VB Buchführung GmbH</t>
  </si>
  <si>
    <t>EU CCA</t>
  </si>
  <si>
    <t>230</t>
  </si>
  <si>
    <t>240</t>
  </si>
  <si>
    <t>3a </t>
  </si>
  <si>
    <t>34a </t>
  </si>
  <si>
    <t>EU-34b</t>
  </si>
  <si>
    <t>37a</t>
  </si>
  <si>
    <t>XXIX</t>
  </si>
  <si>
    <t>Volksbank Vorarlberg e. Gen.</t>
  </si>
  <si>
    <t>AT0000700968</t>
  </si>
  <si>
    <t>AT0000810452</t>
  </si>
  <si>
    <t>AT0000824701</t>
  </si>
  <si>
    <t>AT0000905971</t>
  </si>
  <si>
    <t>AT0000913769</t>
  </si>
  <si>
    <t>AT0000A0ZZ13</t>
  </si>
  <si>
    <t>AT0000A1A1D5</t>
  </si>
  <si>
    <t>AT0000A1WK53</t>
  </si>
  <si>
    <t>AT0000A1YQ30</t>
  </si>
  <si>
    <t>AT0000A1YQ48</t>
  </si>
  <si>
    <t>AT0000A1Z825</t>
  </si>
  <si>
    <t>AT0000A1ZTU3</t>
  </si>
  <si>
    <t>AT0000A205R1</t>
  </si>
  <si>
    <t>AT0000A22H99</t>
  </si>
  <si>
    <t>AT0000A261C6</t>
  </si>
  <si>
    <t>AT0000A272P5</t>
  </si>
  <si>
    <t>AT0000A27679</t>
  </si>
  <si>
    <t>AT0000A28JT7</t>
  </si>
  <si>
    <t>AT0000A2EML0</t>
  </si>
  <si>
    <t>AT0000A2HQK6</t>
  </si>
  <si>
    <t>AT0000A2MH83</t>
  </si>
  <si>
    <t>AT000B121967</t>
  </si>
  <si>
    <t>SSD N4</t>
  </si>
  <si>
    <t>CRR</t>
  </si>
  <si>
    <t>-</t>
  </si>
  <si>
    <t>CET1</t>
  </si>
  <si>
    <t>T2</t>
  </si>
  <si>
    <t>AT1</t>
  </si>
  <si>
    <t>31.07.2029</t>
  </si>
  <si>
    <t>nein</t>
  </si>
  <si>
    <t>keine</t>
  </si>
  <si>
    <t>12 M Euribor</t>
  </si>
  <si>
    <t>10 J CMS</t>
  </si>
  <si>
    <t>5 J Mid Swap</t>
  </si>
  <si>
    <t>Senior</t>
  </si>
  <si>
    <t>https://www.volksbankwien.at/m101/volksbank/m044_43000/downloads/basisprospekte/20170210_tier2_vbw__aproved_.pdf</t>
  </si>
  <si>
    <t>n.a.</t>
  </si>
  <si>
    <t>ESG</t>
  </si>
  <si>
    <t>ESG 01</t>
  </si>
  <si>
    <t>ESG 04</t>
  </si>
  <si>
    <t>ESG 05</t>
  </si>
  <si>
    <t xml:space="preserve">o </t>
  </si>
  <si>
    <t>0; &lt;= 100</t>
  </si>
  <si>
    <t>&gt; 100; &lt;= 200</t>
  </si>
  <si>
    <t>&gt; 200; &lt;= 300</t>
  </si>
  <si>
    <t>&gt; 300; &lt;= 400</t>
  </si>
  <si>
    <t>&gt; 400; &lt;= 500</t>
  </si>
  <si>
    <t>&gt; 500</t>
  </si>
  <si>
    <t>A</t>
  </si>
  <si>
    <t>B</t>
  </si>
  <si>
    <t>C</t>
  </si>
  <si>
    <t>D</t>
  </si>
  <si>
    <t>E</t>
  </si>
  <si>
    <t>F</t>
  </si>
  <si>
    <t>G</t>
  </si>
  <si>
    <t>ESG 02</t>
  </si>
  <si>
    <t>(NP) Nepal</t>
  </si>
  <si>
    <t>1.4</t>
  </si>
  <si>
    <t>XXXVII</t>
  </si>
  <si>
    <t>EU IRRBB1</t>
  </si>
  <si>
    <t>XXXIX</t>
  </si>
  <si>
    <t>MREL TLAC</t>
  </si>
  <si>
    <t>EU KM2</t>
  </si>
  <si>
    <t>EU TLAC1</t>
  </si>
  <si>
    <t>AT000B122270</t>
  </si>
  <si>
    <t>AT000B122296</t>
  </si>
  <si>
    <t>EU-2a</t>
  </si>
  <si>
    <t>https://www.volksbankwien.at/m101/volksbank/m044_43000/downloads/anleihen/at000b122270-ft.pdf</t>
  </si>
  <si>
    <t>https://www.volksbankwien.at/m101/volksbank/m044_43000/downloads/anleihen/at000b122296_vbw_tier_2_fts__signed_.pdf</t>
  </si>
  <si>
    <t>VBW eins Beteiligung eG</t>
  </si>
  <si>
    <t>Mindestanforderung an Eigenmittel und berücksichtigungsfähige Verbindlichkeiten (MREL)</t>
  </si>
  <si>
    <t>T</t>
  </si>
  <si>
    <t>T-1</t>
  </si>
  <si>
    <t>T-2</t>
  </si>
  <si>
    <t>T-3</t>
  </si>
  <si>
    <t>T-4</t>
  </si>
  <si>
    <t>Eigenmittel und berücksichtigungsfähige Verbindlichkeiten, Verhältniszahlen und Bestandteile</t>
  </si>
  <si>
    <t>EU-1a</t>
  </si>
  <si>
    <t>6b</t>
  </si>
  <si>
    <t>6c</t>
  </si>
  <si>
    <t>Additional Tier 1 instruments</t>
  </si>
  <si>
    <t>Tier 2 capital instruments</t>
  </si>
  <si>
    <t>Senior non-preferred</t>
  </si>
  <si>
    <t>Senior unsecured claims</t>
  </si>
  <si>
    <t>Eligible deposits from natural persons and micro, small and medium-sized enterprises</t>
  </si>
  <si>
    <t>Covered deposits and deposit guarantee schemes after subrogating to the rights and obligations of covered depositors in insolvency</t>
  </si>
  <si>
    <t>Claims against the insolvency estate (“Massegläubiger”)</t>
  </si>
  <si>
    <t>Claims of preferred creditors (“Absonderungsgläubiger”)</t>
  </si>
  <si>
    <t>In der EU: leeres Feld</t>
  </si>
  <si>
    <t>Zusätzliches Kernkapital (AT1)</t>
  </si>
  <si>
    <t>Ergänzungskapital (T2)</t>
  </si>
  <si>
    <t>Eigenmittel für die Zwecke von Artikel 92a der Verordnung (EU) Nr. 575/2013 und Artikel 45 der Richtlinie 2014/59/EU</t>
  </si>
  <si>
    <t>EU 12a</t>
  </si>
  <si>
    <t>EU12b</t>
  </si>
  <si>
    <t>EU12c</t>
  </si>
  <si>
    <t>EU-31a</t>
  </si>
  <si>
    <t>EU-32</t>
  </si>
  <si>
    <t>Code</t>
  </si>
  <si>
    <t>C 30.1</t>
  </si>
  <si>
    <t>C 30.11</t>
  </si>
  <si>
    <t>C 30.12</t>
  </si>
  <si>
    <t>C 33.15</t>
  </si>
  <si>
    <t>H 50</t>
  </si>
  <si>
    <t>H 50.1</t>
  </si>
  <si>
    <t>H 50.10</t>
  </si>
  <si>
    <t>H 50.2</t>
  </si>
  <si>
    <t>H 50.20</t>
  </si>
  <si>
    <t>H 52.22</t>
  </si>
  <si>
    <t>H 52.24</t>
  </si>
  <si>
    <t>H 52.29</t>
  </si>
  <si>
    <t>C 27</t>
  </si>
  <si>
    <t>C 27.12</t>
  </si>
  <si>
    <t>C 33.14</t>
  </si>
  <si>
    <t>D 35</t>
  </si>
  <si>
    <t>D 35.1</t>
  </si>
  <si>
    <t>D 35.11</t>
  </si>
  <si>
    <t>D 35.12</t>
  </si>
  <si>
    <t>D 35.13</t>
  </si>
  <si>
    <t>D 35.14</t>
  </si>
  <si>
    <t>F 43.21</t>
  </si>
  <si>
    <t>B 09.1</t>
  </si>
  <si>
    <t>B 09.10</t>
  </si>
  <si>
    <t>C 19.2</t>
  </si>
  <si>
    <t>C 19.20</t>
  </si>
  <si>
    <t>C 20.14</t>
  </si>
  <si>
    <t>D 35.2</t>
  </si>
  <si>
    <t>D 35.21</t>
  </si>
  <si>
    <t>D 35.22</t>
  </si>
  <si>
    <t>D 35.23</t>
  </si>
  <si>
    <t>G 46.12</t>
  </si>
  <si>
    <t>B 06</t>
  </si>
  <si>
    <t>B 06.1</t>
  </si>
  <si>
    <t>B 06.10</t>
  </si>
  <si>
    <t>B 06.2</t>
  </si>
  <si>
    <t>B 06.20</t>
  </si>
  <si>
    <t>C 24</t>
  </si>
  <si>
    <t>C 24.1</t>
  </si>
  <si>
    <t>C 24.10</t>
  </si>
  <si>
    <t>C 24.2</t>
  </si>
  <si>
    <t>C 24.20</t>
  </si>
  <si>
    <t>C 24.34</t>
  </si>
  <si>
    <t>C 24.4</t>
  </si>
  <si>
    <t>C 24.42</t>
  </si>
  <si>
    <t>C 24.44</t>
  </si>
  <si>
    <t>C 24.45</t>
  </si>
  <si>
    <t>C 24.5</t>
  </si>
  <si>
    <t>C 24.51</t>
  </si>
  <si>
    <t>C 24.52</t>
  </si>
  <si>
    <t>C 25</t>
  </si>
  <si>
    <t>C 25.1</t>
  </si>
  <si>
    <t>C 25.11</t>
  </si>
  <si>
    <t>G 46.72</t>
  </si>
  <si>
    <t>B 05</t>
  </si>
  <si>
    <t>B 05.1</t>
  </si>
  <si>
    <t>B 05.10</t>
  </si>
  <si>
    <t>B 05.2</t>
  </si>
  <si>
    <t>B 05.20</t>
  </si>
  <si>
    <t>B 07</t>
  </si>
  <si>
    <t>B 07.2</t>
  </si>
  <si>
    <t>B 07.29</t>
  </si>
  <si>
    <t>B 08</t>
  </si>
  <si>
    <t>B 09</t>
  </si>
  <si>
    <t>C 23.5</t>
  </si>
  <si>
    <t>C 23.51</t>
  </si>
  <si>
    <t>C 23.52</t>
  </si>
  <si>
    <t>C 23.6</t>
  </si>
  <si>
    <t>C 23.61</t>
  </si>
  <si>
    <t>C 23.63</t>
  </si>
  <si>
    <t>C 23.64</t>
  </si>
  <si>
    <t>B 08.11</t>
  </si>
  <si>
    <t>B 08.9</t>
  </si>
  <si>
    <t>C 30.30</t>
  </si>
  <si>
    <t>C 33.16</t>
  </si>
  <si>
    <t>H 51.1</t>
  </si>
  <si>
    <t>H 51.10</t>
  </si>
  <si>
    <t>H 51.2</t>
  </si>
  <si>
    <t>H 51.21</t>
  </si>
  <si>
    <t>H 52.23</t>
  </si>
  <si>
    <t>C 28.15</t>
  </si>
  <si>
    <t>C 29</t>
  </si>
  <si>
    <t>C 29.1</t>
  </si>
  <si>
    <t>C 29.10</t>
  </si>
  <si>
    <t>C 29.2</t>
  </si>
  <si>
    <t>C 29.20</t>
  </si>
  <si>
    <t>C 29.3</t>
  </si>
  <si>
    <t>C 29.32</t>
  </si>
  <si>
    <t>C 20.1</t>
  </si>
  <si>
    <t>C 20.11</t>
  </si>
  <si>
    <t>C 20.12</t>
  </si>
  <si>
    <t>C 20.13</t>
  </si>
  <si>
    <t>C 20.15</t>
  </si>
  <si>
    <t>C 20.16</t>
  </si>
  <si>
    <t>C 20.17</t>
  </si>
  <si>
    <t>C 20.2</t>
  </si>
  <si>
    <t>C 20.20</t>
  </si>
  <si>
    <t>C 20.3</t>
  </si>
  <si>
    <t>C 20.30</t>
  </si>
  <si>
    <t>C 20.4</t>
  </si>
  <si>
    <t>C 20.41</t>
  </si>
  <si>
    <t>C 20.42</t>
  </si>
  <si>
    <t>C 20.5</t>
  </si>
  <si>
    <t>C 20.51</t>
  </si>
  <si>
    <t>C 20.52</t>
  </si>
  <si>
    <t>C 20.53</t>
  </si>
  <si>
    <t>C 20.59</t>
  </si>
  <si>
    <t>C 20.6</t>
  </si>
  <si>
    <t>C 20.60</t>
  </si>
  <si>
    <t>L 68</t>
  </si>
  <si>
    <t>L 68.1</t>
  </si>
  <si>
    <t>L 68.10</t>
  </si>
  <si>
    <t>L 68.2</t>
  </si>
  <si>
    <t>L 68.20</t>
  </si>
  <si>
    <t>L 68.3</t>
  </si>
  <si>
    <t>L 68.31</t>
  </si>
  <si>
    <t>L 68.32</t>
  </si>
  <si>
    <t>A 01</t>
  </si>
  <si>
    <t>A 01.1</t>
  </si>
  <si>
    <t>A 01.11</t>
  </si>
  <si>
    <t>A 01.16</t>
  </si>
  <si>
    <t>A 01.12</t>
  </si>
  <si>
    <t>A 01.13</t>
  </si>
  <si>
    <t>A 01.14</t>
  </si>
  <si>
    <t>A 01.15</t>
  </si>
  <si>
    <t>A 01.19</t>
  </si>
  <si>
    <t>A 01.2</t>
  </si>
  <si>
    <t>A 01.21</t>
  </si>
  <si>
    <t>A 01.22</t>
  </si>
  <si>
    <t>A 01.23</t>
  </si>
  <si>
    <t>A 01.24</t>
  </si>
  <si>
    <t>A 01.25</t>
  </si>
  <si>
    <t>A 01.26</t>
  </si>
  <si>
    <t>A 01.27</t>
  </si>
  <si>
    <t>A 01.28</t>
  </si>
  <si>
    <t>A 01.29</t>
  </si>
  <si>
    <t>A 01.3</t>
  </si>
  <si>
    <t>A 01.30</t>
  </si>
  <si>
    <t>A 01.4</t>
  </si>
  <si>
    <t>A 01.41</t>
  </si>
  <si>
    <t>A 01.42</t>
  </si>
  <si>
    <t>A 01.43</t>
  </si>
  <si>
    <t>A 01.44</t>
  </si>
  <si>
    <t>A 01.45</t>
  </si>
  <si>
    <t>A 01.46</t>
  </si>
  <si>
    <t>A 01.47</t>
  </si>
  <si>
    <t>A 01.49</t>
  </si>
  <si>
    <t>A 01.5</t>
  </si>
  <si>
    <t>A 01.50</t>
  </si>
  <si>
    <t>A 01.6</t>
  </si>
  <si>
    <t>A 01.63</t>
  </si>
  <si>
    <t>A 01.61</t>
  </si>
  <si>
    <t>A 01.62</t>
  </si>
  <si>
    <t>A 01.64</t>
  </si>
  <si>
    <t>A 01.7</t>
  </si>
  <si>
    <t>A 01.70</t>
  </si>
  <si>
    <t>A 02</t>
  </si>
  <si>
    <t>A 02.1</t>
  </si>
  <si>
    <t>A 02.10</t>
  </si>
  <si>
    <t>A 02.2</t>
  </si>
  <si>
    <t>A 02.20</t>
  </si>
  <si>
    <t>A 02.3</t>
  </si>
  <si>
    <t>A 02.30</t>
  </si>
  <si>
    <t>A 02.4</t>
  </si>
  <si>
    <t>A 02.40</t>
  </si>
  <si>
    <t>A 03</t>
  </si>
  <si>
    <t>A 03.1</t>
  </si>
  <si>
    <t>A 03.11</t>
  </si>
  <si>
    <t>A 03.12</t>
  </si>
  <si>
    <t>A 03.2</t>
  </si>
  <si>
    <t>A 03.21</t>
  </si>
  <si>
    <t>A 03.22</t>
  </si>
  <si>
    <t>https://carbonmajors.org</t>
  </si>
  <si>
    <t>Die betrachteten Gegenparteien sind:</t>
  </si>
  <si>
    <t xml:space="preserve">  8. Rosneft</t>
  </si>
  <si>
    <t xml:space="preserve">  9. CNPC</t>
  </si>
  <si>
    <t>https://carbonmajors.org/briefing/The-Carbon-Majors-Database-2023-Update-31397</t>
  </si>
  <si>
    <r>
      <t>Die erhobenen  20 CO</t>
    </r>
    <r>
      <rPr>
        <vertAlign val="subscript"/>
        <sz val="11"/>
        <color theme="1"/>
        <rFont val="Calibri"/>
        <family val="2"/>
        <scheme val="minor"/>
      </rPr>
      <t>2</t>
    </r>
    <r>
      <rPr>
        <sz val="11"/>
        <color indexed="8"/>
        <rFont val="Calibri"/>
        <family val="2"/>
        <scheme val="minor"/>
      </rPr>
      <t xml:space="preserve">-intensivsten Gegenparteien der Welt (Carbon Majors) entstammen der Überischt "Table 2: Top 20 Carbon Majors entities by emissions (2023)" aus dem "Carbon Majors: 2023 Data Update - March 2025" </t>
    </r>
  </si>
  <si>
    <t xml:space="preserve">  1. Saudi Aramco</t>
  </si>
  <si>
    <t xml:space="preserve">  2. Coal India</t>
  </si>
  <si>
    <t xml:space="preserve">  3. CHN Energy</t>
  </si>
  <si>
    <t xml:space="preserve">  5. Jinneng Group</t>
  </si>
  <si>
    <t xml:space="preserve">  6. Gazprom</t>
  </si>
  <si>
    <t xml:space="preserve">  7. China (Cement)</t>
  </si>
  <si>
    <t>10. Shandong Energy</t>
  </si>
  <si>
    <t>11. China National Coal Group</t>
  </si>
  <si>
    <t>13. Shaanxi Coal and Chemical Industry Group</t>
  </si>
  <si>
    <t>14. Sonatrach</t>
  </si>
  <si>
    <t>15. ExxonMobil</t>
  </si>
  <si>
    <t>16. Shaanxi Coking Coal Group</t>
  </si>
  <si>
    <t>18. Chevron</t>
  </si>
  <si>
    <t>19. Shell</t>
  </si>
  <si>
    <t>20. Kuwait Petroleum Corp.</t>
  </si>
  <si>
    <t>ESG 03</t>
  </si>
  <si>
    <t>C 23.52, C 23.61, C 23.63, C 23.64, B 08.11</t>
  </si>
  <si>
    <t>0,06 tCO2e/GJ</t>
  </si>
  <si>
    <t>L 68, L 68.1, L 68.10, L 68.2, L 68.20, L 68.3, L 68.31, L 68.32</t>
  </si>
  <si>
    <t>0,01 tCO2e/GJ</t>
  </si>
  <si>
    <t>(BB) Barbados</t>
  </si>
  <si>
    <t>(BJ) Benin</t>
  </si>
  <si>
    <t>(HN) Honduras</t>
  </si>
  <si>
    <t>(VE) Venezuela</t>
  </si>
  <si>
    <t>(XK) Kosovo</t>
  </si>
  <si>
    <t>EU 2a</t>
  </si>
  <si>
    <t>EU 2b</t>
  </si>
  <si>
    <t>EU 3a</t>
  </si>
  <si>
    <t>Corporates  </t>
  </si>
  <si>
    <t>6.1</t>
  </si>
  <si>
    <t>9.1</t>
  </si>
  <si>
    <t>9.2</t>
  </si>
  <si>
    <t>9.3</t>
  </si>
  <si>
    <t>9.4</t>
  </si>
  <si>
    <t>9.5</t>
  </si>
  <si>
    <t>EU 10b</t>
  </si>
  <si>
    <t>EU 10c</t>
  </si>
  <si>
    <t>9.1.1</t>
  </si>
  <si>
    <t>9.1.2</t>
  </si>
  <si>
    <t>9.1.3</t>
  </si>
  <si>
    <t>9.3.1</t>
  </si>
  <si>
    <t>9.3.2</t>
  </si>
  <si>
    <t>9.3.3</t>
  </si>
  <si>
    <t>EU 11c</t>
  </si>
  <si>
    <t>CVA1</t>
  </si>
  <si>
    <t>XLi</t>
  </si>
  <si>
    <t> </t>
  </si>
  <si>
    <t>EU TLAC3a_b</t>
  </si>
  <si>
    <t>EU-22l</t>
  </si>
  <si>
    <t>EU-22m</t>
  </si>
  <si>
    <t>Zins-, Leasing- und Dividendenkomponente (ILDC)</t>
  </si>
  <si>
    <t>EU 1</t>
  </si>
  <si>
    <t xml:space="preserve">ILDC in Bezug auf das einzelne Institut/die konsolidierte Gruppe (mit Ausnahme der Unternehmen nach Artikel 314 Absatz 3) </t>
  </si>
  <si>
    <t>1a</t>
  </si>
  <si>
    <t>Zins- und Leasingertrag</t>
  </si>
  <si>
    <t>1b</t>
  </si>
  <si>
    <t>Zins- und Leasingaufwendungen</t>
  </si>
  <si>
    <t>1c</t>
  </si>
  <si>
    <t>Summe der Vermögenswerte/ Aktivakomponente</t>
  </si>
  <si>
    <t>1d</t>
  </si>
  <si>
    <t>Dividendenertrag/ Dividendekomponente</t>
  </si>
  <si>
    <t>Dienstekomponente (SC)</t>
  </si>
  <si>
    <t>Gebühren- und Provisionserträge</t>
  </si>
  <si>
    <t>2b</t>
  </si>
  <si>
    <t>Aufwendungen für Gebühren und Provisionen</t>
  </si>
  <si>
    <t>2c</t>
  </si>
  <si>
    <t>Sonstige betriebliche Erträge</t>
  </si>
  <si>
    <t>2d</t>
  </si>
  <si>
    <t>Sonstige betriebliche Aufwendungen</t>
  </si>
  <si>
    <t>Finanzkomponente (FC)</t>
  </si>
  <si>
    <t>3a</t>
  </si>
  <si>
    <t>Nettoertrag/Nettoaufwand aus dem Handelsbuch (TB)</t>
  </si>
  <si>
    <t>3b</t>
  </si>
  <si>
    <t>Nettoertrag/Nettoaufwand aus dem Anlagebuch (BB)</t>
  </si>
  <si>
    <t>EU 3c</t>
  </si>
  <si>
    <t>Ansatz zur Bestimmung der TB/BB-Grenze (PBA- oder Rechnungslegungsansatz)</t>
  </si>
  <si>
    <t>Geschäftsindikator (BI)</t>
  </si>
  <si>
    <t>Geschäftsindikatorkomponente (BIC)</t>
  </si>
  <si>
    <t>EU 6c</t>
  </si>
  <si>
    <t>EU OR2</t>
  </si>
  <si>
    <t>EU OR3</t>
  </si>
  <si>
    <t>EU 21a</t>
  </si>
  <si>
    <t>EU 24a</t>
  </si>
  <si>
    <t xml:space="preserve">in EUR </t>
  </si>
  <si>
    <t>EU CQ2</t>
  </si>
  <si>
    <t>EU CQ6</t>
  </si>
  <si>
    <t xml:space="preserve">          </t>
  </si>
  <si>
    <t xml:space="preserve">               </t>
  </si>
  <si>
    <t>EU CQ8</t>
  </si>
  <si>
    <t>EU CR2a</t>
  </si>
  <si>
    <t>4a</t>
  </si>
  <si>
    <t xml:space="preserve"> -   </t>
  </si>
  <si>
    <t>5b</t>
  </si>
  <si>
    <t>7b</t>
  </si>
  <si>
    <t>EU 7e</t>
  </si>
  <si>
    <t>EU 7f</t>
  </si>
  <si>
    <t>EU 7g</t>
  </si>
  <si>
    <t>Kommentar</t>
  </si>
  <si>
    <t>* In accordance with the Commission delegated regulation EU) 2020/1818 supplementing regulation (EU) 2016/1011 as regards minimum standards for EU Climate Transition Benchmarks and EU Paris-aligned Benchmarks -Climate Benchmark Standards Regulation - Recital 6: Sectors listed in Sections A to H and Section L of Annex I to Regulation (EC) No 1893/2006</t>
  </si>
  <si>
    <t>C 27.12, C 33.14, D 35.1, D 35.11, D 35.12, D 35.13, D 35.14, F 43.21</t>
  </si>
  <si>
    <t>0,17 tCO2e/MWh</t>
  </si>
  <si>
    <t>0,31 tCO2e/MWh</t>
  </si>
  <si>
    <t>G 46.12, G 47.71</t>
  </si>
  <si>
    <t>C 28.15, C 29.1, C 29.10, C 29.2, C 29.32</t>
  </si>
  <si>
    <t>159,34 gCO2 / MJ</t>
  </si>
  <si>
    <t>61,52 gCO2 / MJ</t>
  </si>
  <si>
    <t>H 51.10, H 52.23</t>
  </si>
  <si>
    <t>1,64 gCO2 / MJ</t>
  </si>
  <si>
    <t>66,81 gCO2 / MJ</t>
  </si>
  <si>
    <t>C 30.12, H 52.29</t>
  </si>
  <si>
    <t>171,07 gCO2 / MJ</t>
  </si>
  <si>
    <t>65,04 gCO2 / MJ</t>
  </si>
  <si>
    <t>0,33 tCO2 / t</t>
  </si>
  <si>
    <t>0,51 tCO2 / t</t>
  </si>
  <si>
    <t>C 24, C 24.42, C 25.11, G 46.72</t>
  </si>
  <si>
    <t>0,28 tCO2 / t</t>
  </si>
  <si>
    <t>1,27 tCO2 / t</t>
  </si>
  <si>
    <t>C 20.13, C 20.16, C 20.20, C 20.30, C 20.41, C 20.42, C 20.59</t>
  </si>
  <si>
    <t>0,87 tCO2 / TJ</t>
  </si>
  <si>
    <t>2,61 tCO2 / TJ</t>
  </si>
  <si>
    <t>26,82 kgCO2 / sqm</t>
  </si>
  <si>
    <t>15,65 kgCO2 / sqm</t>
  </si>
  <si>
    <t>A 01, A 01.1, A 01.11, A 01.13, A 01.19, A 01.21, A 01.24, A 01.25, A 01.29, A 01.3, A 01.30, A 01.4, A 01.41, A 01.42, A 01.43, A 01.45, A 01.46, A 01.47, A 01.49, A 01.5, A 01.50, A 01.6, A 01.61, A 01.62, A 01.63, A 01.70, A 02.1, A 02.10, A 02.2, A 02.20, A 02.4, A 02.40, A 03.21, A 03.22</t>
  </si>
  <si>
    <t>0,19 tCO2 / t</t>
  </si>
  <si>
    <t>0,66 tCO2 / t</t>
  </si>
  <si>
    <t>G 46.71</t>
  </si>
  <si>
    <t>2025</t>
  </si>
  <si>
    <t>2024</t>
  </si>
  <si>
    <t>2023</t>
  </si>
  <si>
    <t>2022</t>
  </si>
  <si>
    <t>2021</t>
  </si>
  <si>
    <t>2020</t>
  </si>
  <si>
    <t>2019</t>
  </si>
  <si>
    <t>2018</t>
  </si>
  <si>
    <t>2017</t>
  </si>
  <si>
    <t>2016</t>
  </si>
  <si>
    <t xml:space="preserve">  4. National Iranian Oil Company</t>
  </si>
  <si>
    <t>17. Iraq National Oil Company</t>
  </si>
  <si>
    <t>12. Abu Dhabi National Oil Company (ADNOC)</t>
  </si>
  <si>
    <t>PBA</t>
  </si>
  <si>
    <t>30%</t>
  </si>
  <si>
    <t>40%</t>
  </si>
  <si>
    <t>45%</t>
  </si>
  <si>
    <t>60%</t>
  </si>
  <si>
    <t>80%</t>
  </si>
  <si>
    <t>90%</t>
  </si>
  <si>
    <t>105%</t>
  </si>
  <si>
    <t>110%</t>
  </si>
  <si>
    <t>130%</t>
  </si>
  <si>
    <t>400%</t>
  </si>
  <si>
    <t>r</t>
  </si>
  <si>
    <t>s</t>
  </si>
  <si>
    <t>u</t>
  </si>
  <si>
    <t>v</t>
  </si>
  <si>
    <t>w</t>
  </si>
  <si>
    <t>y</t>
  </si>
  <si>
    <t>z</t>
  </si>
  <si>
    <t>aa</t>
  </si>
  <si>
    <t>Disclosure of key parameters and overview of risk-weighted exposure amounts</t>
  </si>
  <si>
    <t>Disclosure of information on the scope of the regulatory framework</t>
  </si>
  <si>
    <t>Disclosure of own funds</t>
  </si>
  <si>
    <t>Disclosure of countercyclical capital buffers</t>
  </si>
  <si>
    <r>
      <rPr>
        <b/>
        <sz val="11"/>
        <rFont val="Calibri"/>
        <family val="2"/>
        <scheme val="minor"/>
      </rPr>
      <t>Disclosure of the leverage ratio</t>
    </r>
  </si>
  <si>
    <r>
      <rPr>
        <b/>
        <sz val="11"/>
        <rFont val="Calibri"/>
        <family val="2"/>
        <scheme val="minor"/>
      </rPr>
      <t>Disclosure of liquidity requirements</t>
    </r>
  </si>
  <si>
    <r>
      <rPr>
        <b/>
        <sz val="11"/>
        <rFont val="Calibri"/>
        <family val="2"/>
        <scheme val="minor"/>
      </rPr>
      <t>Disclosure of credit risk, dilution risk and credit quality</t>
    </r>
  </si>
  <si>
    <r>
      <rPr>
        <b/>
        <sz val="11"/>
        <rFont val="Calibri"/>
        <family val="2"/>
        <scheme val="minor"/>
      </rPr>
      <t xml:space="preserve">Disclosure on the use of credit risk mitigation techniques </t>
    </r>
  </si>
  <si>
    <r>
      <rPr>
        <b/>
        <sz val="11"/>
        <rFont val="Calibri"/>
        <family val="2"/>
        <scheme val="minor"/>
      </rPr>
      <t>Disclosure on the use of the standardised approach</t>
    </r>
  </si>
  <si>
    <r>
      <rPr>
        <b/>
        <sz val="11"/>
        <rFont val="Calibri"/>
        <family val="2"/>
        <scheme val="minor"/>
      </rPr>
      <t>Disclosure of counterparty credit risk</t>
    </r>
  </si>
  <si>
    <r>
      <rPr>
        <b/>
        <sz val="11"/>
        <rFont val="Calibri"/>
        <family val="2"/>
        <scheme val="minor"/>
      </rPr>
      <t>Disclosure on the use of the standardised approach and of the internal market risk models</t>
    </r>
  </si>
  <si>
    <r>
      <rPr>
        <b/>
        <sz val="11"/>
        <rFont val="Calibri"/>
        <family val="2"/>
        <scheme val="minor"/>
      </rPr>
      <t xml:space="preserve">Disclosure of operational risk </t>
    </r>
  </si>
  <si>
    <r>
      <rPr>
        <b/>
        <sz val="11"/>
        <rFont val="Calibri"/>
        <family val="2"/>
        <scheme val="minor"/>
      </rPr>
      <t>Disclosure of the remuneration policy</t>
    </r>
  </si>
  <si>
    <r>
      <rPr>
        <b/>
        <sz val="11"/>
        <rFont val="Calibri"/>
        <family val="2"/>
        <scheme val="minor"/>
      </rPr>
      <t xml:space="preserve">Disclosure of encumbered and unencumbered assets </t>
    </r>
  </si>
  <si>
    <t>Disclosure of exposures to interest rate risk on positions not held in the trading book</t>
  </si>
  <si>
    <t>Disclosure on MREL/TLAC</t>
  </si>
  <si>
    <t>Disclosure of credit valuation adjustment risk</t>
  </si>
  <si>
    <t>Key metrics template</t>
  </si>
  <si>
    <t xml:space="preserve">Key metrics - MREL and, where applicable, G-SII requirement for own funds and eligible liabilities </t>
  </si>
  <si>
    <t>Exposures to crypto-assets</t>
  </si>
  <si>
    <t>Main sources of differences between regulatory exposure amounts and carrying values in financial statements</t>
  </si>
  <si>
    <t>Outline of the differences in the scopes of consolidation (entity by entity)</t>
  </si>
  <si>
    <t>Reconciliation of regulatory own funds to balance sheet in the audited financial statements</t>
  </si>
  <si>
    <t>Geographical distribution of credit exposures relevant for the calculation of the countercyclical buffer</t>
  </si>
  <si>
    <t>Amount of institution-specific countercyclical capital buffer</t>
  </si>
  <si>
    <t>Summary reconciliation of accounting assets and leverage ratio exposures</t>
  </si>
  <si>
    <t>Leverage ratio common disclosure</t>
  </si>
  <si>
    <t>Split-up of on balance sheet exposures (excluding derivatives, SFTs and exempted exposures)</t>
  </si>
  <si>
    <t>Quantitative information of LCR</t>
  </si>
  <si>
    <t xml:space="preserve">Performing and non-performing exposures and related provisions </t>
  </si>
  <si>
    <t>Maturity of exposures</t>
  </si>
  <si>
    <t>Changes in the stock of non-performing loans and advances</t>
  </si>
  <si>
    <t>Credit quality of forborne exposures</t>
  </si>
  <si>
    <t>Credit quality of performing and non-performing exposures by past due days</t>
  </si>
  <si>
    <t>Credit quality of loans and advances by industry</t>
  </si>
  <si>
    <t xml:space="preserve">Collateral obtained by taking possession and execution processes </t>
  </si>
  <si>
    <t>CRM techniques overview:  Disclosure of the use of credit risk mitigation techniques</t>
  </si>
  <si>
    <t>Analysis of CCR exposure by approach</t>
  </si>
  <si>
    <t>Standardised approach – CCR exposures by regulatory exposure class and risk weights</t>
  </si>
  <si>
    <t>Composition of collateral for CCR exposures</t>
  </si>
  <si>
    <t>Exposures to CCPs</t>
  </si>
  <si>
    <t>Market risk under the standardised approach</t>
  </si>
  <si>
    <t>Encumbered and unencumbered assets</t>
  </si>
  <si>
    <t>Collateral received and own debt securities issued</t>
  </si>
  <si>
    <t>Sources of encumbrance</t>
  </si>
  <si>
    <t>Interest rate risks of non-trading book activities</t>
  </si>
  <si>
    <t>Overview of total risk  exposure amounts</t>
  </si>
  <si>
    <t>Differences between the accounting scope and the scope of prudential consolidation and mapping of financial statement categories with regulatory risk categories</t>
  </si>
  <si>
    <t xml:space="preserve"> Composition of regulatory own funds</t>
  </si>
  <si>
    <t>Main features of regulatory own funds instruments and instruments of eligible liabilities</t>
  </si>
  <si>
    <t>Quality of forbearance</t>
  </si>
  <si>
    <t xml:space="preserve">Collateral valuation - loans and advances </t>
  </si>
  <si>
    <t>Collateral obtained by taking possession and execution processes – vintage breakdown</t>
  </si>
  <si>
    <t>Changes in the stock of non-performing loans and advances and related net accumulated recoveries</t>
  </si>
  <si>
    <t xml:space="preserve"> Standardised approach -Credit risk exposure and CRM effects</t>
  </si>
  <si>
    <t xml:space="preserve"> Standardised approach</t>
  </si>
  <si>
    <t xml:space="preserve"> Template EU OR1 - Operational risk losses</t>
  </si>
  <si>
    <t xml:space="preserve"> Template EU OR2 - Business Indicator, components and subcomponents</t>
  </si>
  <si>
    <t xml:space="preserve"> Template EU OR3 - Operational risk own funds requirements and risk exposure amounts</t>
  </si>
  <si>
    <t xml:space="preserve">Template EU REM1 - Remuneration awarded for the financial year </t>
  </si>
  <si>
    <t>Template EU REM2 - Special payments  to staff whose professional activities have a material impact on institutions’ risk profile (identified staff)</t>
  </si>
  <si>
    <t xml:space="preserve">Template EU REM3 - Deferred remuneration </t>
  </si>
  <si>
    <t>Template EU REM4 - Remuneration of 1 million EUR or more per year</t>
  </si>
  <si>
    <t>Template EU REM5 - Information on remuneration of staff whose professional activities have a material impact on institutions’ risk profile (identified staff)</t>
  </si>
  <si>
    <t>Banking book – Indicators of potential transaction risks due to climate change: Credit quality of exposures by sectors, emissions and residual duration</t>
  </si>
  <si>
    <t>Banking book – Indicators of potential transaction risks due to climate change: Loans secured by real estate – Energy efficiency of the collaterals</t>
  </si>
  <si>
    <t>Banking book – Indicators of potential transaction risks due to climate change: Adjustment parameters</t>
  </si>
  <si>
    <t>Banking book – Indicators of potential transaction risks due to climate change: Exposures to the 20 most carbon-intensive companies</t>
  </si>
  <si>
    <t>Banking book – Indicators of potential physical risks due to climate change: Exposures with physical risk</t>
  </si>
  <si>
    <t>Composition – MREL and, if applicable, G-SII requirement regarding own funds and eligible liabilities</t>
  </si>
  <si>
    <t>Credit valuation adjustment risk under the Reduced Basic Approach (R-BA)</t>
  </si>
  <si>
    <t>Total risk exposure amounts (TREA)</t>
  </si>
  <si>
    <t>Total own funds requirements</t>
  </si>
  <si>
    <t>Credit risk (excluding counterparty credit risk)</t>
  </si>
  <si>
    <t xml:space="preserve">Of which: Standardised approach </t>
  </si>
  <si>
    <t xml:space="preserve">Of which: Foundation IRB approach (F-IRB) </t>
  </si>
  <si>
    <t>Of which: Slotting approach</t>
  </si>
  <si>
    <t>Of which: Equity exposures according to the simple risk weighting approach</t>
  </si>
  <si>
    <t xml:space="preserve">Of which: Advanced IRB approach (A-IRB) </t>
  </si>
  <si>
    <t xml:space="preserve">Counterparty credit risk – CCR </t>
  </si>
  <si>
    <t xml:space="preserve">Of which the standardised approach </t>
  </si>
  <si>
    <t>Of which internal model method (IMM)</t>
  </si>
  <si>
    <t>Of which exposures to a CCP</t>
  </si>
  <si>
    <t>Of which other CCR</t>
  </si>
  <si>
    <t>Credit valuation adjustments risk - CVA risk</t>
  </si>
  <si>
    <t xml:space="preserve">             Of which the standardised approach (SA)</t>
  </si>
  <si>
    <t xml:space="preserve">  Of which the basic approach (F-BA and R-BA)</t>
  </si>
  <si>
    <t xml:space="preserve">           Of which the simplified approach</t>
  </si>
  <si>
    <t>not applicable</t>
  </si>
  <si>
    <t xml:space="preserve">Settlement risk </t>
  </si>
  <si>
    <t>Securitisation exposures in the non-trading book (after the cap)</t>
  </si>
  <si>
    <t xml:space="preserve">Of which SEC-IRBA approach </t>
  </si>
  <si>
    <t>Of which SEC-ERBA (including IAA)</t>
  </si>
  <si>
    <t xml:space="preserve">Of which SEC-SA approach </t>
  </si>
  <si>
    <t>Of which 1250% / deduction</t>
  </si>
  <si>
    <t>Position, foreign exchange and commodities risks (Market risk)</t>
  </si>
  <si>
    <t>Of which the Alternative standardised approach (A-SA)</t>
  </si>
  <si>
    <t>Of which the Simplified standardised approach (S-SA)</t>
  </si>
  <si>
    <t>Of which the Alternative Internal Models Approach (A-IMA)</t>
  </si>
  <si>
    <t>Large exposures</t>
  </si>
  <si>
    <t>Reclassifications between trading and non-trading books</t>
  </si>
  <si>
    <t>Operational risk</t>
  </si>
  <si>
    <t>Amounts below the thresholds for deduction (subject
to 250% risk weight)</t>
  </si>
  <si>
    <t>Output floor applied (%)</t>
  </si>
  <si>
    <t>Floor adjustment (before application of transitional cap)</t>
  </si>
  <si>
    <t>Floor adjustment (after application of transitional cap)</t>
  </si>
  <si>
    <t>Total</t>
  </si>
  <si>
    <t>Template EU OV1 – Overview of total risk exposure amounts</t>
  </si>
  <si>
    <t>Template EU KM1 – Key metrics template</t>
  </si>
  <si>
    <t>in EUR thousand</t>
  </si>
  <si>
    <t>in EUR mn  |  31.12.2025</t>
  </si>
  <si>
    <t xml:space="preserve">Template EU LI1 - Differences between accounting and regulatory scopes of consolidation and mapping of financial statement categories with regulatory risk categories </t>
  </si>
  <si>
    <t xml:space="preserve">Template EU LI2 - Main sources of differences between regulatory exposure amounts and carrying values in financial statements </t>
  </si>
  <si>
    <t xml:space="preserve">Template EU LI3 - Outline of the differences in the scopes of consolidation (entity by entity) </t>
  </si>
  <si>
    <t>Template EU CC1 - Composition of regulatory own funds</t>
  </si>
  <si>
    <t>Template EU CC2 – Reconciliation of regulatory own funds with the balance sheet included in the audited financial statements</t>
  </si>
  <si>
    <t>Template EU CCA – Main features of regulatory own funds instruments and instruments of eligible liabilities</t>
  </si>
  <si>
    <t>Template EU CCyB1 - Geographical distribution of credit exposures relevant for the calculation of the countercyclical buffer</t>
  </si>
  <si>
    <t>Template EU CCyB2 - Amount of institution-specific countercyclical capital buffer</t>
  </si>
  <si>
    <t>Template EU LR1 - LRSum: Summary reconciliation of accounting assets and leverage ratio exposures</t>
  </si>
  <si>
    <t>Template EU LR2 - LRCom: Leverage ratio common disclosure</t>
  </si>
  <si>
    <t>Template EU LR3 - LRSpl: Split-up of on balance sheet exposures (excluding derivatives, SFTs and exempted exposures)</t>
  </si>
  <si>
    <t>Template EU LIQ1 - Quantitative information of LCR</t>
  </si>
  <si>
    <t xml:space="preserve">Template EU LIQ2: Net Stable Funding Ratio </t>
  </si>
  <si>
    <t xml:space="preserve">Template EU CR1: Performing and non-performing exposures and related provisions. </t>
  </si>
  <si>
    <t>Template EU CR1-A – Residual duration of exposures</t>
  </si>
  <si>
    <t>Template EU CR2: Changes in the stock of non-performing loans and advances</t>
  </si>
  <si>
    <t>Template EU CR2a: Changes in the stock of non-performing loans and advances and related net accumulated recoveries</t>
  </si>
  <si>
    <t>Template EU CQ1: Credit quality of forborne exposures</t>
  </si>
  <si>
    <t>Template EU CQ2: Quality of forbearance</t>
  </si>
  <si>
    <t>Template EU CQ3: Credit quality of performing and non-performing exposures by past due days</t>
  </si>
  <si>
    <t>Template EU CQ5: Credit quality of loans and advances to non-financial corporations by industry</t>
  </si>
  <si>
    <t xml:space="preserve">Template EU CQ6: Collateral valuation - loans and advances </t>
  </si>
  <si>
    <t xml:space="preserve">Template EU CQ7: Collateral obtained by taking possession and execution processes </t>
  </si>
  <si>
    <t>Template EU CQ8: Collateral obtained by taking possession and execution processes – vintage breakdown</t>
  </si>
  <si>
    <t>Template EU CR3 –  CRM techniques overview:  Disclosure of the use of credit risk mitigation techniques</t>
  </si>
  <si>
    <t>Template EU CR4 – standardised approach – Credit risk exposure and CRM effects</t>
  </si>
  <si>
    <t>Template EU CR5 – standardised approach</t>
  </si>
  <si>
    <t>Template EU CCR1 – Analysis of CCR exposure by approach</t>
  </si>
  <si>
    <t>Template EU CCR3 – Standardised approach – CCR exposures by regulatory exposure class and risk weights</t>
  </si>
  <si>
    <t>Template EU CCR5 – Composition of collateral for CCR exposures</t>
  </si>
  <si>
    <t>Template EU CCR8 – Exposures to CCPs</t>
  </si>
  <si>
    <t>Template EU MR1 - Market risk under the standardised approach</t>
  </si>
  <si>
    <t>Template EU AE1 - Encumbered and unencumbered assets</t>
  </si>
  <si>
    <t>Template EU AE2 - Collateral received and own debt securities issued</t>
  </si>
  <si>
    <t>Template EU AE3 - Sources of encumbrance</t>
  </si>
  <si>
    <t xml:space="preserve"> Template EU IRRBB1 - Interest rate risks of non-trading book activities</t>
  </si>
  <si>
    <t>Reporting Form 1: Banking book – Indicators of potential transaction risks due to climate change: Credit quality of exposures by sectors, emissions and residual duration</t>
  </si>
  <si>
    <t>Reporting Form 2: Banking book – Indicators of potential transaction risks due to climate change: Loans secured by real estate – Energy efficiency of the collaterals</t>
  </si>
  <si>
    <t>Reporting Form 3: Banking book – Indicators of potential transaction risks due to climate change: Adjustment parameters</t>
  </si>
  <si>
    <t>Reporting Form 4: Banking book – Indicators of potential transaction risks due to climate change: Exposures to the 20 most carbon-intensive companies</t>
  </si>
  <si>
    <t>Reporting Form 5: Banking book – Indicators of potential physical risks due to climate change: Exposures with physical risk</t>
  </si>
  <si>
    <t xml:space="preserve">EU KM2: key metrics - MREL and, where applicable, G-SII Requirement for own funds and eligible liabilities  </t>
  </si>
  <si>
    <t xml:space="preserve">EU TLAC1 - Composition - MREL and, where applicable, the G-SII Requirement for own funds and eligible liabilities </t>
  </si>
  <si>
    <t>EU TLAC3a: creditor ranking - resolution entity</t>
  </si>
  <si>
    <t>EU TLAC3b: creditor ranking - resolution entity</t>
  </si>
  <si>
    <t>Template EU CVA 1 – Credit valuation adjustment risk under the Reduced Basic Approach (R-BA)</t>
  </si>
  <si>
    <t>Available own funds (amounts)</t>
  </si>
  <si>
    <t xml:space="preserve">Common Equity Tier 1 (CET1) capital </t>
  </si>
  <si>
    <t xml:space="preserve">Tier 1 capital </t>
  </si>
  <si>
    <t xml:space="preserve">Total capital </t>
  </si>
  <si>
    <t>Total risk exposure amount</t>
  </si>
  <si>
    <t>Total risk exposure pre-floor</t>
  </si>
  <si>
    <t>Capital ratios (as a percentage of risk-weighted exposure amount)</t>
  </si>
  <si>
    <t>Common Equity Tier 1 ratio (%)</t>
  </si>
  <si>
    <t>Common Equity Tier 1 ratio considering unfloored TREA (%)</t>
  </si>
  <si>
    <t>Tier 1 ratio (%)</t>
  </si>
  <si>
    <t>Tier 1 ratio considering unfloored TREA (%)</t>
  </si>
  <si>
    <t>Total capital ratio (%)</t>
  </si>
  <si>
    <t>Total capital ratio considering unfloored TREA (%)</t>
  </si>
  <si>
    <t>Additional own funds requirements to address risks other than the risk of excessive leverage (as a percentage of risk-weighted exposure amount)</t>
  </si>
  <si>
    <t xml:space="preserve">Additional own funds requirements to address risks other than the risk of excessive leverage (%) </t>
  </si>
  <si>
    <t xml:space="preserve">     of which: to be made up of CET1 capital (percentage points)</t>
  </si>
  <si>
    <t xml:space="preserve">     of which: to be made up of Tier 1 capital (percentage points)</t>
  </si>
  <si>
    <t>Total SREP own funds requirements (%)</t>
  </si>
  <si>
    <t>Capital conservation buffer (%)</t>
  </si>
  <si>
    <t>Conservation buffer due to macro-prudential or systemic risk identified at the level of a Member State (%)</t>
  </si>
  <si>
    <t>Institution specific countercyclical capital buffer (%)</t>
  </si>
  <si>
    <t>Systemic risk buffer (%)</t>
  </si>
  <si>
    <t>Global Systemically Important Institution buffer (%)</t>
  </si>
  <si>
    <t>Other Systemically Important Institution buffer (%)</t>
  </si>
  <si>
    <t>Combined buffer requirement (%)</t>
  </si>
  <si>
    <t>Overall capital requirements (%)</t>
  </si>
  <si>
    <t>CET1 available after meeting the total SREP own funds requirements (%)</t>
  </si>
  <si>
    <t>Leverage ratio</t>
  </si>
  <si>
    <t>Total exposure measure</t>
  </si>
  <si>
    <t>Leverage ratio (%)</t>
  </si>
  <si>
    <t>Additional own funds requirements to address the risk of excessive leverage (as a percentage of total exposure measure)</t>
  </si>
  <si>
    <t xml:space="preserve">Additional own funds requirements to address the risk of excessive leverage (%) </t>
  </si>
  <si>
    <t>Total SREP leverage ratio requirements (%)</t>
  </si>
  <si>
    <t>Leverage ratio buffer and overall leverage ratio requirement (as a percentage of total exposure measure)</t>
  </si>
  <si>
    <t>Leverage ratio buffer requirement (%)</t>
  </si>
  <si>
    <t>Overall leverage ratio requirement (%)</t>
  </si>
  <si>
    <t>Liquidity Coverage Ratio</t>
  </si>
  <si>
    <t>Total high-quality liquid assets (HQLA) (Weighted value -average)</t>
  </si>
  <si>
    <t xml:space="preserve">Cash outflows - Total weighted value </t>
  </si>
  <si>
    <t xml:space="preserve">Cash inflows - Total weighted value </t>
  </si>
  <si>
    <t>Total net cash outflows (adjusted value)</t>
  </si>
  <si>
    <t>Liquidity coverage ratio (%)</t>
  </si>
  <si>
    <t>Total available stable funding</t>
  </si>
  <si>
    <t>Total required stable funding</t>
  </si>
  <si>
    <t>NSFR ratio (%)</t>
  </si>
  <si>
    <t>Amounts</t>
  </si>
  <si>
    <t xml:space="preserve">Source based on reference numbers/letters of the balance sheet under the regulatory scope of consolidation </t>
  </si>
  <si>
    <t xml:space="preserve">Capital instruments and the related share premium accounts </t>
  </si>
  <si>
    <t xml:space="preserve">     of which: Instrument type 1</t>
  </si>
  <si>
    <t xml:space="preserve">     of which: Instrument type 2</t>
  </si>
  <si>
    <t xml:space="preserve">     of which: Instrument type 3</t>
  </si>
  <si>
    <t>Retained earnings</t>
  </si>
  <si>
    <t>Accumulated other comprehensive income (and other reserves)</t>
  </si>
  <si>
    <t>Funds for general banking risk</t>
  </si>
  <si>
    <t xml:space="preserve">Amount of qualifying items referred to in Article 484 (3) and the related share premium accounts subject to phase out from CET1 </t>
  </si>
  <si>
    <t>Minority interests (amount allowed in consolidated CET1)</t>
  </si>
  <si>
    <t xml:space="preserve">Independently reviewed interim profits net of any foreseeable charge or dividend </t>
  </si>
  <si>
    <t>Common Equity Tier 1 (CET1) capital before regulatory adjustments</t>
  </si>
  <si>
    <t>Common Equity Tier 1 (CET1) capital: regulatory adjustments </t>
  </si>
  <si>
    <t>Additional value adjustments (negative amount)</t>
  </si>
  <si>
    <t>Intangible assets (net of related tax liability) (negative amount)</t>
  </si>
  <si>
    <t>Not applicable</t>
  </si>
  <si>
    <t>Deferred tax assets that rely on future profitability excluding those arising from temporary differences (net of related tax liability where the conditions in Article 38 (3) are met) (negative amount)</t>
  </si>
  <si>
    <t>Fair value reserves related to gains or losses on cash flow hedges of financial instruments that are not valued at fair value</t>
  </si>
  <si>
    <t xml:space="preserve">Negative amounts resulting from the calculation of expected loss amounts </t>
  </si>
  <si>
    <t>Any increase in equity that results from securitised assets (negative amount)</t>
  </si>
  <si>
    <t>Gains or losses on liabilities valued at fair value resulting from changes in own credit standing</t>
  </si>
  <si>
    <t>Defined-benefit pension fund assets (negative amount)</t>
  </si>
  <si>
    <t>Direct and indirect holdings by an institution of own CET1 instruments (negative amount)</t>
  </si>
  <si>
    <t>Direct, indirect and synthetic holdings of the CET 1 instruments of financial sector entities where those entities have reciprocal cross holdings with the institution designed to inflate artificially the own funds of the institution (negative amount)</t>
  </si>
  <si>
    <t>Direct, indirect and synthetic holdings by the institution of the CET1 instruments of financial sector entities where the institution does not have a significant investment in those entities (amount above 10% threshold and net of eligible short positions) (negative amount)</t>
  </si>
  <si>
    <t>Direct, indirect and synthetic holdings by the institution of the CET1 instruments of financial sector entities where the institution has a significant investment in those entities (amount above 10% threshold and net of eligible short positions) (negative amount)</t>
  </si>
  <si>
    <t>Exposure amount of the following items which qualify for a RW of 1250%, where the institution opts for the deduction alternative</t>
  </si>
  <si>
    <t xml:space="preserve">     of which: qualifying holdings outside the financial sector (negative amount)</t>
  </si>
  <si>
    <t xml:space="preserve">     of which: securitisation positions (negative amount)</t>
  </si>
  <si>
    <t xml:space="preserve">     of which: free deliveries (negative amount)</t>
  </si>
  <si>
    <t>Deferred tax assets arising from temporary differences (amount above 10% threshold, net of related tax liability where the conditions in Article 38 (3) are met) (negative amount)</t>
  </si>
  <si>
    <t>Amount exceeding the 17,65% threshold (negative amount)</t>
  </si>
  <si>
    <t xml:space="preserve">     of which: direct, indirect and synthetic holdings by the institution of the CET1 instruments of financial sector entities where the institution has a significant investment in those entities</t>
  </si>
  <si>
    <t xml:space="preserve">     of which: deferred tax assets arising from temporary differences</t>
  </si>
  <si>
    <t>Losses for the current financial year (negative amount)</t>
  </si>
  <si>
    <t>Foreseeable tax charges relating to CET1 items except where the institution suitably adjusts the amount of CET1 items insofar as such tax charges reduce the amount up to which those items may be used to cover risks or losses (negative amount)</t>
  </si>
  <si>
    <t>Qualifying AT1 deductions that exceed the AT1 items of the institution (negative amount)</t>
  </si>
  <si>
    <t>Other regulatory adjusments</t>
  </si>
  <si>
    <t>Total regulatory adjustments to Common Equity Tier 1 (CET1)</t>
  </si>
  <si>
    <t xml:space="preserve">Common Equity Tier 1 (CET1) capital </t>
  </si>
  <si>
    <t>Additional Tier 1 (AT1) capital: instruments</t>
  </si>
  <si>
    <t xml:space="preserve">     of which: classified as equity under applicable accounting standards</t>
  </si>
  <si>
    <t xml:space="preserve">     of which: classified as liabilities under applicable accounting standards</t>
  </si>
  <si>
    <t>Amount of qualifying items referred to in Article 484 (4) and the related share premium accounts subject to phase out from AT1</t>
  </si>
  <si>
    <t>Amount of qualifying items referred to in Article 494a(1) subject to phase out from AT1</t>
  </si>
  <si>
    <t>Amount of qualifying items referred to in Article 494b(1) subject to phase out from AT1</t>
  </si>
  <si>
    <t xml:space="preserve">Qualifying Tier 1 capital included in consolidated AT1 capital (including minority interests not included in row 5) issued by subsidiaries and held by third parties </t>
  </si>
  <si>
    <t xml:space="preserve">    of which: instruments issued by subsidiaries subject to phase out </t>
  </si>
  <si>
    <t xml:space="preserve">   Additional Tier 1 (AT1) capital before regulatory adjustments</t>
  </si>
  <si>
    <t>Additional Tier 1 (AT1) capital: regulatory adjustments</t>
  </si>
  <si>
    <t>Direct and indirect holdings by an institution of own AT1 instruments (negative amount)</t>
  </si>
  <si>
    <t>Direct, indirect and synthetic holdings of the AT1 instruments of financial sector entities where those entities have reciprocal cross holdings with the institution designed to inflate artificially the own funds of the institution (negative amount)</t>
  </si>
  <si>
    <t>Direct, indirect and synthetic holdings of the AT1 instruments of financial sector entities where the institution does not have a significant investment in those entities (amount above 10% threshold and net of eligible short positions) (negative amount)</t>
  </si>
  <si>
    <t>Direct, indirect and synthetic holdings by the institution of the AT1 instruments of financial sector entities where the institution has a significant investment in those entities (net of eligible short positions) (negative amount)</t>
  </si>
  <si>
    <t>Qualifying T2 deductions that exceed the T2 items of the institution (negative amount)</t>
  </si>
  <si>
    <t>Other regulatory adjustments to AT1 capital</t>
  </si>
  <si>
    <t>Total regulatory adjustments to Additional Tier 1 (AT1) capital</t>
  </si>
  <si>
    <t xml:space="preserve">Additional Tier 1 (AT1) capital </t>
  </si>
  <si>
    <t>Tier 1 capital (T1 = CET1 + AT1)</t>
  </si>
  <si>
    <t>Tier 2 (T2) capital: instruments</t>
  </si>
  <si>
    <t>Capital instruments and the related share premium accounts</t>
  </si>
  <si>
    <t>Amount of qualifying  items referred to in Article 484 (5) and the related share premium accounts subject to phase out from T2 as described in Article 486 (4) CRR</t>
  </si>
  <si>
    <t>Amount of qualifying  items referred to in Article 494a (2) subject to phase out from T2</t>
  </si>
  <si>
    <t>Amount of qualifying  items referred to in Article 494b (2) subject to phase out from T2</t>
  </si>
  <si>
    <t xml:space="preserve">Qualifying own funds instruments included in consolidated T2 capital (including minority interests and AT1 instruments not included in rows 5 or 34) issued by subsidiaries and held by third parties </t>
  </si>
  <si>
    <t xml:space="preserve">   of which: instruments issued by subsidiaries subject to phase out</t>
  </si>
  <si>
    <t>Credit risk adjustments</t>
  </si>
  <si>
    <t>Tier 2 (T2) capital before regulatory adjustments</t>
  </si>
  <si>
    <t>Tier 2 (T2) capital: regulatory adjustments </t>
  </si>
  <si>
    <t>Direct and indirect holdings by an institution of own T2 instruments and subordinated loans (negative amount)</t>
  </si>
  <si>
    <t>Direct, indirect and synthetic holdings of the T2 instruments and subordinated loans of financial sector entities where those entities have reciprocal cross holdings with the institution designed to inflate artificially the own funds of the institution (negative amount)</t>
  </si>
  <si>
    <t xml:space="preserve">Direct and indirect holdings of the T2 instruments and subordinated loans of financial sector entities where the institution does not have a significant investment in those entities (amount above 10% threshold and net of eligible short positions) (negative amount)  </t>
  </si>
  <si>
    <t>Direct and indirect holdings by the institution of the T2 instruments and subordinated loans of financial sector entities where the institution has a significant investment in those entities (net of eligible short positions) (negative amount)</t>
  </si>
  <si>
    <t>Qualifying eligible liabilities deductions that exceed the eligible liabilities items of the institution (negative amount)</t>
  </si>
  <si>
    <t>Other regulatory adjusments to T2 capital</t>
  </si>
  <si>
    <t>Total regulatory adjustments to Tier 2 (T2) capital</t>
  </si>
  <si>
    <t xml:space="preserve">Tier 2 (T2) capital </t>
  </si>
  <si>
    <t>Total capital (TC = T1 + T2)</t>
  </si>
  <si>
    <t>Capital ratios and requirements including buffers </t>
  </si>
  <si>
    <t xml:space="preserve">of which: capital conservation buffer requirement </t>
  </si>
  <si>
    <t xml:space="preserve">of which: countercyclical capital buffer requirement </t>
  </si>
  <si>
    <t xml:space="preserve">of which: systemic risk buffer requirement </t>
  </si>
  <si>
    <t>of which: Global Systemically Important Institution (G-SII) or Other Systemically Important Institution (O-SII) buffer requirement</t>
  </si>
  <si>
    <t>of which: additional own funds requirements to address the risks other than the risk of excessive leverage</t>
  </si>
  <si>
    <t>Common Equity Tier 1 capital (as a percentage of risk exposure amount) available after meeting the minimum capital requirements</t>
  </si>
  <si>
    <t>Common Equity Tier 1</t>
  </si>
  <si>
    <t>Tier 1</t>
  </si>
  <si>
    <t>Total capital</t>
  </si>
  <si>
    <t>Institution CET1 overall capital requirements</t>
  </si>
  <si>
    <t>National minima (if different from Basel III)</t>
  </si>
  <si>
    <t>Amounts below the thresholds for deduction (before risk weighting) </t>
  </si>
  <si>
    <t xml:space="preserve">Direct and indirect holdings of own funds and eligible liabilities of financial sector entities where the institution does not have a significant investment in those entities (amount below 10% threshold  and net of eligible short positions)   </t>
  </si>
  <si>
    <t xml:space="preserve">Direct and indirect holdings by the institution of the CET1 instruments of financial sector entities where the institution has a significant investment in those entities (amount below 17.65% thresholds and net of eligible short positions) </t>
  </si>
  <si>
    <t>Deferred tax assets arising from temporary differences (amount below 17.65%  threshold, net of related tax liability where the conditions in Article 38 (3) are met)</t>
  </si>
  <si>
    <t>Applicable caps on the inclusion of provisions in Tier 2 </t>
  </si>
  <si>
    <t>Credit risk adjustments included in T2 in respect of exposures subject to standardised approach (prior to the application of the cap)</t>
  </si>
  <si>
    <t>Cap on inclusion of credit risk adjustments in T2 under standardised approach</t>
  </si>
  <si>
    <t>Credit risk adjustments included in T2 in respect of exposures subject to internal ratings-based approach (prior to the application of the cap)</t>
  </si>
  <si>
    <t>Cap for inclusion of credit risk adjustments in T2 under internal ratings-based approach</t>
  </si>
  <si>
    <t>Capital instruments subject to phase-out arrangements (only applicable between 1 Jan 2014 and 1 Jan 2022)</t>
  </si>
  <si>
    <t>Current cap on CET1 instruments subject to phase out arrangements</t>
  </si>
  <si>
    <t>Amount excluded from CET1 due to cap (excess over cap after redemptions and maturities)</t>
  </si>
  <si>
    <t>Current cap on AT1 instruments subject to phase out arrangements</t>
  </si>
  <si>
    <t>Amount excluded from AT1 due to cap (excess over cap after redemptions and maturities)</t>
  </si>
  <si>
    <t>Current cap on T2 instruments subject to phase out arrangements</t>
  </si>
  <si>
    <t>Amount excluded from T2 due to cap (excess over cap after redemptions and maturities)</t>
  </si>
  <si>
    <t>Assets – breakdown by asset class according to the balance sheet included in the published annual financial statements</t>
  </si>
  <si>
    <t>Balance sheet in published financial statements</t>
  </si>
  <si>
    <t>In the supervisory scope of consolidation</t>
  </si>
  <si>
    <t>Reference</t>
  </si>
  <si>
    <t>As at the end of the period</t>
  </si>
  <si>
    <t>Liquid funds</t>
  </si>
  <si>
    <t>Loans and receivables to credit institutions</t>
  </si>
  <si>
    <t>Loans and receivables to customers</t>
  </si>
  <si>
    <t>Fair value changes from portfolio hedges</t>
  </si>
  <si>
    <t>Assets held for trading</t>
  </si>
  <si>
    <t>Financial investments</t>
  </si>
  <si>
    <t>Shares in companies measured at equity</t>
  </si>
  <si>
    <t>Participations</t>
  </si>
  <si>
    <t>Intangible assets</t>
  </si>
  <si>
    <t>of which other intangible assets</t>
  </si>
  <si>
    <t>Tangible assets</t>
  </si>
  <si>
    <t>Tax assets</t>
  </si>
  <si>
    <t>Current tax</t>
  </si>
  <si>
    <t>Deferred tax</t>
  </si>
  <si>
    <t>of which deduction from CET 1 capital</t>
  </si>
  <si>
    <t>Other assets</t>
  </si>
  <si>
    <t>Assets held for sale</t>
  </si>
  <si>
    <t>Total assets</t>
  </si>
  <si>
    <t>Liabilities – breakdown by class of liabilities according to the balance sheet included in the published annual financial statements</t>
  </si>
  <si>
    <t>Amounts owed to credit institutions</t>
  </si>
  <si>
    <t>Amounts owed to customers</t>
  </si>
  <si>
    <t>Debts evidenced by certificates</t>
  </si>
  <si>
    <t>Lease liabilities</t>
  </si>
  <si>
    <t>Liabilities held for trading</t>
  </si>
  <si>
    <t>Provisions</t>
  </si>
  <si>
    <t>Tax liabilities</t>
  </si>
  <si>
    <t>Other liabilities</t>
  </si>
  <si>
    <t>Subordinated liabilities</t>
  </si>
  <si>
    <t>of which eligible for inclusion in supplementary capital</t>
  </si>
  <si>
    <t>Total liabilities</t>
  </si>
  <si>
    <t>Total nominal amount of shares</t>
  </si>
  <si>
    <t>Subscribed capital</t>
  </si>
  <si>
    <t>of which eligible for inclusion in Common Equity Tier 1 capital</t>
  </si>
  <si>
    <t>Additional Tier 1 capital</t>
  </si>
  <si>
    <t>of which paid-in capital instruments</t>
  </si>
  <si>
    <t>of which transaction costs</t>
  </si>
  <si>
    <t>Capital reserve</t>
  </si>
  <si>
    <t>of which premium</t>
  </si>
  <si>
    <t>of which other reserves</t>
  </si>
  <si>
    <t>Reserves</t>
  </si>
  <si>
    <t>of which retained earnings (eligible)</t>
  </si>
  <si>
    <t>of which current profit (not eligible)</t>
  </si>
  <si>
    <t>of which cumulative other comprehensive income (eligible)</t>
  </si>
  <si>
    <t>of which valuation own credit risk</t>
  </si>
  <si>
    <t>of which cash flow hedge reserve</t>
  </si>
  <si>
    <t>of which fund for general banking risks</t>
  </si>
  <si>
    <t>of which other foreseeable tax charges</t>
  </si>
  <si>
    <t>Non-controlling interests</t>
  </si>
  <si>
    <t>Issuer</t>
  </si>
  <si>
    <t>Uniform identifier (e.g. CUSIP, ISIN or Bloomberg identifier for private placement)</t>
  </si>
  <si>
    <t>Public placement or private placement</t>
  </si>
  <si>
    <t>Law applicable to the instrument</t>
  </si>
  <si>
    <t>Contractual recognition of write-down or conversion powers of resolution authorities</t>
  </si>
  <si>
    <t>Regulatory treatment</t>
  </si>
  <si>
    <t>Current treatment, taking into account the CRR transitional arrangements where applicable</t>
  </si>
  <si>
    <t>CRR regulations after the transition period</t>
  </si>
  <si>
    <t>Eligible on an individual/(partially) consolidated basis/individual and (partially) consolidated basis</t>
  </si>
  <si>
    <t>Instrument type (types to be specified according to country)</t>
  </si>
  <si>
    <t>Amount eligible for regulatory own funds or eligible liabilities (currency in euro, as at last reporting date)</t>
  </si>
  <si>
    <t xml:space="preserve">Nominal value of the instrument </t>
  </si>
  <si>
    <t>Issue price</t>
  </si>
  <si>
    <t>Redemption price</t>
  </si>
  <si>
    <t>Accounting classification</t>
  </si>
  <si>
    <t>Original issue date</t>
  </si>
  <si>
    <t>Unlimited or with expiry date</t>
  </si>
  <si>
    <t xml:space="preserve">Original due date </t>
  </si>
  <si>
    <t>Callable by issuer with prior approval of supervisory authority</t>
  </si>
  <si>
    <t xml:space="preserve">Optional call date, contingent call dates and redemption amount </t>
  </si>
  <si>
    <t>Later call dates, if applicable</t>
  </si>
  <si>
    <t>Coupons/Dividends</t>
  </si>
  <si>
    <t xml:space="preserve">Fixed or variable dividend/coupon payments </t>
  </si>
  <si>
    <t xml:space="preserve">Nominal coupon and reference index, if any </t>
  </si>
  <si>
    <t xml:space="preserve">Existence of a “dividend stop” </t>
  </si>
  <si>
    <t>Entirely discretionary, partially discretionary or mandatory (in terms of time)</t>
  </si>
  <si>
    <t>Entirely discretionary, partially discretionary or mandatory (in terms of amount)</t>
  </si>
  <si>
    <t>Existence of a cost increase clause or other repayment incentive</t>
  </si>
  <si>
    <t>Non-cumulative or cumulative</t>
  </si>
  <si>
    <t>Convertible or not convertible</t>
  </si>
  <si>
    <t xml:space="preserve">     If convertible: Trigger for the conversion</t>
  </si>
  <si>
    <t xml:space="preserve">     If convertible: in whole or in part</t>
  </si>
  <si>
    <t xml:space="preserve">     If convertible: Conversion rate</t>
  </si>
  <si>
    <t xml:space="preserve">     If convertible: Conversion mandatory or optional</t>
  </si>
  <si>
    <t xml:space="preserve">     If convertible: Type of instrument to be converted to</t>
  </si>
  <si>
    <t xml:space="preserve">     If convertible: Issuer of instrument to be converted to</t>
  </si>
  <si>
    <t>Write-down features</t>
  </si>
  <si>
    <t xml:space="preserve">     For write-downs: Trigger for write-down</t>
  </si>
  <si>
    <t xml:space="preserve">     In case of write-down: in whole or in part</t>
  </si>
  <si>
    <t xml:space="preserve">     In case of write-down: permanent or temporary</t>
  </si>
  <si>
    <t xml:space="preserve">     In case of temporary write-down: Revaluation mechanism</t>
  </si>
  <si>
    <t>Type of subordination (only for eligible liabilities)</t>
  </si>
  <si>
    <t>Order of priority of the instrument in regular insolvency proceedings</t>
  </si>
  <si>
    <t>Position in the order of priority in the event of winding up (name the higher-ranking instrument in each case)</t>
  </si>
  <si>
    <t>Non-conforming characteristics of the converted instruments</t>
  </si>
  <si>
    <t>Indication of non-conforming characteristics, if any</t>
  </si>
  <si>
    <t>Link to the full terms and conditions of the instrument (reference)</t>
  </si>
  <si>
    <t>none</t>
  </si>
  <si>
    <t>no</t>
  </si>
  <si>
    <t>non-convertible</t>
  </si>
  <si>
    <t>non-cumulative</t>
  </si>
  <si>
    <t>mandatory</t>
  </si>
  <si>
    <t>fully discretionary</t>
  </si>
  <si>
    <t>profit-related</t>
  </si>
  <si>
    <t>variable</t>
  </si>
  <si>
    <t>fixed</t>
  </si>
  <si>
    <t>none; no; 100</t>
  </si>
  <si>
    <t>yes</t>
  </si>
  <si>
    <t>unlimited</t>
  </si>
  <si>
    <t>limited</t>
  </si>
  <si>
    <t>Share capital</t>
  </si>
  <si>
    <t>Liability – amortised acquisition cost</t>
  </si>
  <si>
    <t>no redemption planned</t>
  </si>
  <si>
    <t>Equities</t>
  </si>
  <si>
    <t>Cooperative shares (pursuant to Art. 29 CRR)</t>
  </si>
  <si>
    <t>Subordinated capital</t>
  </si>
  <si>
    <t>Non-voting CET1 instruments</t>
  </si>
  <si>
    <t>Participation capital</t>
  </si>
  <si>
    <t>Solo and (partially) consolidated</t>
  </si>
  <si>
    <t>not eligible</t>
  </si>
  <si>
    <t>Austria</t>
  </si>
  <si>
    <t>public</t>
  </si>
  <si>
    <t>private</t>
  </si>
  <si>
    <t>General credit exposures</t>
  </si>
  <si>
    <t>Significant credit exposures – market risk</t>
  </si>
  <si>
    <t>Exposure value under the standardised approach</t>
  </si>
  <si>
    <t>Exposure value under the IRB approach</t>
  </si>
  <si>
    <t>Total long and short positions of exposures in the trading book under the standardised approach</t>
  </si>
  <si>
    <t>Value of exposures in the trading book (internal models)</t>
  </si>
  <si>
    <t>Securitisation exposures – exposure value in the banking book</t>
  </si>
  <si>
    <t>Total exposure value</t>
  </si>
  <si>
    <t>Own funds requirements</t>
  </si>
  <si>
    <t>Significant credit exposures – credit risk</t>
  </si>
  <si>
    <t xml:space="preserve">Significant credit exposures – securitisation positions in the banking book </t>
  </si>
  <si>
    <t>Weightings of own funds requirements (in %)</t>
  </si>
  <si>
    <t>Countercyclical capital buffer rate (in %)</t>
  </si>
  <si>
    <t>(AE) United Arab Emirates</t>
  </si>
  <si>
    <t>(AL) Albania</t>
  </si>
  <si>
    <t>(AM) Armenia</t>
  </si>
  <si>
    <t>(AR) Argentina</t>
  </si>
  <si>
    <t>(AT) Austria</t>
  </si>
  <si>
    <t>(AU) Australia</t>
  </si>
  <si>
    <t>(AZ) Azerbaijan</t>
  </si>
  <si>
    <t>(BA) Bosnia-Herzegovina</t>
  </si>
  <si>
    <t>(BE) Belgium</t>
  </si>
  <si>
    <t>(BG) Bulgaria</t>
  </si>
  <si>
    <t>(BO) Bolivia</t>
  </si>
  <si>
    <t>(BR) Brazil</t>
  </si>
  <si>
    <t>(CA) Canada</t>
  </si>
  <si>
    <t>(CH) Switzerland</t>
  </si>
  <si>
    <t>(CI) Ivory Coast</t>
  </si>
  <si>
    <t>(CO) Colombia</t>
  </si>
  <si>
    <t>(CY) Cyprus</t>
  </si>
  <si>
    <t>(CZ) Czech Republic</t>
  </si>
  <si>
    <t>(DE) Germany</t>
  </si>
  <si>
    <t>(DK) Denmark</t>
  </si>
  <si>
    <t>(DO) Dominican Republic</t>
  </si>
  <si>
    <t>(EE) Estonia</t>
  </si>
  <si>
    <t>(EG) Egypt</t>
  </si>
  <si>
    <t>(ES) Spain</t>
  </si>
  <si>
    <t>(ET) Ethiopia</t>
  </si>
  <si>
    <t>(FI) Finland</t>
  </si>
  <si>
    <t>(FR) France</t>
  </si>
  <si>
    <t>(GA) Gabon</t>
  </si>
  <si>
    <t>(GB) Great Britain</t>
  </si>
  <si>
    <t>(GR) Greece</t>
  </si>
  <si>
    <t>(HK) Hong Kong</t>
  </si>
  <si>
    <t>(HR) Croatia</t>
  </si>
  <si>
    <t>(HU) Hungary</t>
  </si>
  <si>
    <t>(ID) Indonesia</t>
  </si>
  <si>
    <t>(IE) Ireland</t>
  </si>
  <si>
    <t>(IN) India</t>
  </si>
  <si>
    <t>(IS) Iceland</t>
  </si>
  <si>
    <t>(IT) Italy</t>
  </si>
  <si>
    <t>(JM) Jamaica</t>
  </si>
  <si>
    <t>(JO) Jordan</t>
  </si>
  <si>
    <t>(KE) Kenya</t>
  </si>
  <si>
    <t>(KR) South Korea</t>
  </si>
  <si>
    <t>(KY) Cayman Islands</t>
  </si>
  <si>
    <t>(KZ) Kazakhstan</t>
  </si>
  <si>
    <t>(LB) Lebanon</t>
  </si>
  <si>
    <t>(LT) Lithuania</t>
  </si>
  <si>
    <t>(LU) Luxembourg</t>
  </si>
  <si>
    <t>(LV) Latvia</t>
  </si>
  <si>
    <t>(MA) Morocco</t>
  </si>
  <si>
    <t>(MD) Moldova</t>
  </si>
  <si>
    <t>(MK) North Macedonia</t>
  </si>
  <si>
    <t>(MN) Mongolia</t>
  </si>
  <si>
    <t>(MX) Mexico</t>
  </si>
  <si>
    <t>(NL) Netherlands</t>
  </si>
  <si>
    <t>(NO) Norway</t>
  </si>
  <si>
    <t>(NZ) New Zealand</t>
  </si>
  <si>
    <t>(PF) French Polynesia</t>
  </si>
  <si>
    <t>(PH) Philippines</t>
  </si>
  <si>
    <t>(PL) Poland</t>
  </si>
  <si>
    <t>(QA) Qatar</t>
  </si>
  <si>
    <t>(RO) Romania</t>
  </si>
  <si>
    <t>(RS) Serbia and Kosovo</t>
  </si>
  <si>
    <t>(SA) Saudi Arabia</t>
  </si>
  <si>
    <t>(SE) Sweden</t>
  </si>
  <si>
    <t>(SG) Singapore</t>
  </si>
  <si>
    <t>(SI) Slovenia</t>
  </si>
  <si>
    <t>(SK) Slovakia</t>
  </si>
  <si>
    <t>(TR) Türkiye</t>
  </si>
  <si>
    <t>(TT) Trinidad and Tobago</t>
  </si>
  <si>
    <t>(US) United States of America</t>
  </si>
  <si>
    <t>(UZ) Uzbekistan</t>
  </si>
  <si>
    <t>(VG) British Virgin Islands</t>
  </si>
  <si>
    <t>(XX) Other</t>
  </si>
  <si>
    <t>(ZA) South Africa</t>
  </si>
  <si>
    <t>(ZM) Zambia</t>
  </si>
  <si>
    <t>(ZW) Zimbabwe</t>
  </si>
  <si>
    <t>Ratio of institution-specific countercyclical capital buffer</t>
  </si>
  <si>
    <t>Requirement for the institution-specific countercyclical capital buffer</t>
  </si>
  <si>
    <t>Total assets as per published financial statements</t>
  </si>
  <si>
    <t>Adjustment for entities which are consolidated for accounting purposes but are outside the scope of prudential consolidation</t>
  </si>
  <si>
    <t>(Adjustment for securitised exposures that meet the operational requirements for the recognition of risk transference)</t>
  </si>
  <si>
    <t>(Adjustment for temporary exemption of exposures to central banks (if applicable))</t>
  </si>
  <si>
    <t>(Adjustment for fiduciary assets recognised on the balance sheet pursuant to the applicable accounting framework but excluded from the total exposure measure in accordance with point (i) of Article 429a(1) CRR)</t>
  </si>
  <si>
    <t>Adjustment for regular-way purchases and sales of financial assets subject to trade date accounting</t>
  </si>
  <si>
    <t>Adjustment for eligible cash pooling transactions</t>
  </si>
  <si>
    <t>Adjustments for derivative financial instruments</t>
  </si>
  <si>
    <t>Adjustment for securities financing transactions (SFTs)</t>
  </si>
  <si>
    <t>Adjustment for off-balance sheet items (ie conversion to credit equivalent amounts of off-balance sheet exposures)</t>
  </si>
  <si>
    <t>(Adjustment for prudent valuation adjustments and specific and general provisions which have reduced Tier 1 capital)</t>
  </si>
  <si>
    <t>(Adjustment for exposures excluded from the total exposure measure in accordance with point (c ) and point (ca) of Article 429a(1) CRR)</t>
  </si>
  <si>
    <t>(Adjustment for exposures excluded from the total exposure measure in accordance with point (j) of Article 429a(1) CRR)</t>
  </si>
  <si>
    <t>Other adjustments</t>
  </si>
  <si>
    <t>On-balance sheet exposures (excluding derivatives and SFTs)</t>
  </si>
  <si>
    <t>On-balance sheet items (excluding derivatives, SFTs, but including collateral)</t>
  </si>
  <si>
    <t>Gross-up for derivatives collateral provided where deducted from the balance sheet assets pursuant to the applicable accounting framework</t>
  </si>
  <si>
    <t>(Deductions of receivables assets for cash variation margin provided in derivatives transactions)</t>
  </si>
  <si>
    <t>(Adjustment for securities received under securities financing transactions that are recognised as an asset)</t>
  </si>
  <si>
    <t>(General credit risk adjustments to on-balance sheet items)</t>
  </si>
  <si>
    <t>(Asset amounts deducted in determining Tier 1 capital)</t>
  </si>
  <si>
    <t xml:space="preserve">Total on-balance sheet exposures (excluding derivatives and SFTs) </t>
  </si>
  <si>
    <t>Derivative exposures</t>
  </si>
  <si>
    <t>Replacement cost associated with SA-CCR derivatives transactions (ie net of eligible cash variation margin)</t>
  </si>
  <si>
    <t>Derogation for derivatives: replacement costs contribution under the simplified standardised approach</t>
  </si>
  <si>
    <t xml:space="preserve">Add-on amounts for potential future exposure associated with  SA-CCR derivatives transactions </t>
  </si>
  <si>
    <t>Derogation for derivatives: Potential future exposure contribution under the simplified standardised approach</t>
  </si>
  <si>
    <t>Exposure determined under Original Exposure Method</t>
  </si>
  <si>
    <t>(Exempted CCP leg of client-cleared trade exposures) (SA-CCR)</t>
  </si>
  <si>
    <t>(Exempted CCP leg of client-cleared trade exposures) (simplified standardised approach)</t>
  </si>
  <si>
    <t>(Exempted CCP leg of client-cleared trade exposures) (original Exposure Method)</t>
  </si>
  <si>
    <t>Adjusted effective notional amount of written credit derivatives</t>
  </si>
  <si>
    <t>(Adjusted effective notional offsets and add-on deductions for written credit derivatives)</t>
  </si>
  <si>
    <t xml:space="preserve">Total derivatives exposures </t>
  </si>
  <si>
    <t>Securities financing transaction (SFT) exposures</t>
  </si>
  <si>
    <t>Gross SFT assets (with no recognition of netting), after adjustment for sales accounting transactions</t>
  </si>
  <si>
    <t>(Netted amounts of cash payables and cash receivables of gross SFT assets)</t>
  </si>
  <si>
    <t>Counterparty credit risk exposure for SFT assets</t>
  </si>
  <si>
    <t xml:space="preserve">Derogation for SFTs: Counterparty credit risk exposure in accordance with Articles 429e(5) and 222 CRR </t>
  </si>
  <si>
    <t>Agent transaction exposures</t>
  </si>
  <si>
    <t>(Exempted CCP leg of client-cleared SFT exposure)</t>
  </si>
  <si>
    <t>Total securities financing transaction exposures</t>
  </si>
  <si>
    <t xml:space="preserve">Other off-balance sheet exposures </t>
  </si>
  <si>
    <t>Excluded exposures</t>
  </si>
  <si>
    <t>(Exposures excluded from the total exposure measure in accordance with point (c ) and point (ca) of Article 429a(1) CRR)</t>
  </si>
  <si>
    <t>(Exposures exempted in accordance with point (j) of Article 429a (1) CRR (on and off balance sheet))</t>
  </si>
  <si>
    <t>(Excluded exposures of public development banks (or units) - Public sector investments)</t>
  </si>
  <si>
    <t xml:space="preserve"> (Excluded exposures of public development banks (or units) - Promotional loans)</t>
  </si>
  <si>
    <t>( Excluded passing-through promotional loan exposures by non-public development banks (or units))</t>
  </si>
  <si>
    <t>(Excluded guaranteed parts of exposures arising from export credits )</t>
  </si>
  <si>
    <t>(Excluded excess collateral deposited at triparty agents )</t>
  </si>
  <si>
    <t>(Excluded CSD related services of CSD/institutions in accordance with point (o) of Article 429a(1) CRR)</t>
  </si>
  <si>
    <t>(Excluded CSD related services of designated institutions in accordance with point (p) of Article 429a(1) CRR)</t>
  </si>
  <si>
    <t>(Reduction of the exposure value of pre-financing or intermediate loans )</t>
  </si>
  <si>
    <t>(Excluded exposures to shareholders according to Article 429a (1), point (da) CRR)</t>
  </si>
  <si>
    <t>(Exposures deducted in accordance with point (q) of Article 429a(1) CRR)</t>
  </si>
  <si>
    <t>(Total exempted exposures)</t>
  </si>
  <si>
    <t>Capital and total exposure measure</t>
  </si>
  <si>
    <t>Tier 1 capital</t>
  </si>
  <si>
    <t>Leverage ratio (excluding the impact of the exemption of public sector investments and promotional loans) (%)</t>
  </si>
  <si>
    <t>Leverage ratio (excluding the impact of any applicable temporary exemption of
central bank reserves)</t>
  </si>
  <si>
    <t>Regulatory minimum leverage ratio requirement (%)</t>
  </si>
  <si>
    <t>Choice on transitional arrangements and relevant exposures</t>
  </si>
  <si>
    <t>Choice on transitional arrangements for the definition of the capital measure</t>
  </si>
  <si>
    <t>Disclosure of mean values</t>
  </si>
  <si>
    <t>Mean value of gross SFT assets, after adjustment for sale accounting transactions and netted of amounts of associated cash payables and cash receivables</t>
  </si>
  <si>
    <t>Quarter-end value of gross SFT assets, after adjustment for sale accounting transactions and netted of amounts of associated cash payables and cash receivables</t>
  </si>
  <si>
    <t>Total exposure measure (including the impact of any applicable temporary exemption of central bank reserves) incorporating mean values from row 28 of gross SFT assets (after adjustment for sale accounting transactions and netted of amounts of associated cash payables and cash receivables)</t>
  </si>
  <si>
    <t>Total exposure measure (excluding the impact of any applicable temporary exemption of central bank reserves) incorporating mean values from row 28 of gross SFT assets (after adjustment for sale accounting transactions and netted of amounts of associated cash payables and cash receivables)</t>
  </si>
  <si>
    <t>Leverage ratio (including the impact of any applicable temporary exemption of central bank reserves) incorporating mean values from row 28 of gross SFT assets (after adjustment for sale accounting transactions and netted of amounts of associated cash payables and cash receivables)</t>
  </si>
  <si>
    <t>Leverage ratio (excluding the impact of any applicable temporary exemption of central bank reserves) incorporating mean values from row 28 of gross SFT assets (after adjustment for sale accounting transactions and netted of amounts of associated cash payables and cash receivables)</t>
  </si>
  <si>
    <t>CRR leverage ratio exposures</t>
  </si>
  <si>
    <t>Exposures for the CRR leverage ratio</t>
  </si>
  <si>
    <t>Total of on-balance-sheet exposures (excluding derivatives, SFTs and exempted exposures), of which:</t>
  </si>
  <si>
    <t>Exposures in the trading book</t>
  </si>
  <si>
    <t>Exposures in the banking book, of which:</t>
  </si>
  <si>
    <t>Covered bonds</t>
  </si>
  <si>
    <t>Exposures treated as exposures to sovereigns</t>
  </si>
  <si>
    <t>Exposures to regional authorities, multilateral development banks (MDBs), international organisations, and public sector entities (PSEs) that are NOT treated as sovereigns</t>
  </si>
  <si>
    <t>Institutions</t>
  </si>
  <si>
    <t>Exposures secured by liens to real estate</t>
  </si>
  <si>
    <t>Exposures from retail business</t>
  </si>
  <si>
    <t>COMPANIES</t>
  </si>
  <si>
    <t>Defaulted positions</t>
  </si>
  <si>
    <t>Other exposures (e.g. participations, securitisations, and other assets other than loan commitments)</t>
  </si>
  <si>
    <t>Scope of consolidation: (on an individual/consolidated basis)</t>
  </si>
  <si>
    <t>Association of Volksbanks</t>
  </si>
  <si>
    <t>Amounts in euro thousand</t>
  </si>
  <si>
    <t>Unweighted total value 
(average)</t>
  </si>
  <si>
    <t>Weighted total value 
(average)</t>
  </si>
  <si>
    <t>Quarter ends on (DD Month YYYY)</t>
  </si>
  <si>
    <t>Number of data points used in the calculation of averages</t>
  </si>
  <si>
    <t>HIGH-QUALITY LIQUID ASSETS</t>
  </si>
  <si>
    <t>High-quality liquid assets (HQLA) total</t>
  </si>
  <si>
    <t>CASH OUTFLOWS</t>
  </si>
  <si>
    <t>Retail deposits and deposits from small corporate customers, of which:</t>
  </si>
  <si>
    <t>Stable deposits</t>
  </si>
  <si>
    <t>Less stable deposits</t>
  </si>
  <si>
    <t>Unsecured large-volume financing</t>
  </si>
  <si>
    <t>Operational deposits (all counterparties) and deposits in networks of co-operative banks</t>
  </si>
  <si>
    <t>Non-operational deposits (all counterparties)</t>
  </si>
  <si>
    <t>Unsecured debt instruments</t>
  </si>
  <si>
    <t>Secured large-volume financing</t>
  </si>
  <si>
    <t>Additional requirements</t>
  </si>
  <si>
    <t>Outflows in connection with derivative exposures and other collateral requirements</t>
  </si>
  <si>
    <t>Outflows in connection with the loss of funds from debt instruments</t>
  </si>
  <si>
    <t>Credit and liquidity facilities</t>
  </si>
  <si>
    <t>Other contractual financing obligations</t>
  </si>
  <si>
    <t>Other contingent financing obligations</t>
  </si>
  <si>
    <t>TOTAL CASH OUTFLOWS</t>
  </si>
  <si>
    <t>CASH INFLOWS</t>
  </si>
  <si>
    <t>Collateralised lending (e.g. reverse repos)</t>
  </si>
  <si>
    <t>Inflows from fully serviced exposures</t>
  </si>
  <si>
    <t>Other cash inflows</t>
  </si>
  <si>
    <t>(Difference between the sum of weighted inflows and the sum of weighted outflows from third countries where transfer restrictions apply or which are denominated in non-convertible currencies)</t>
  </si>
  <si>
    <t>(Excess inflows from an affiliated specialised credit institution)</t>
  </si>
  <si>
    <t>TOTAL CASH INFLOWS</t>
  </si>
  <si>
    <t>Fully exempted inflows</t>
  </si>
  <si>
    <t>Inflows subject to a 90 % ceiling</t>
  </si>
  <si>
    <t>Inflows subject to a 75 % ceiling</t>
  </si>
  <si>
    <t>LIQUIDITY BUFFER</t>
  </si>
  <si>
    <t>TOTAL NET CASH OUTFLOWS</t>
  </si>
  <si>
    <t>LIQUIDITY COVERAGE RATIO</t>
  </si>
  <si>
    <t>No residual duration</t>
  </si>
  <si>
    <t>&lt; 6 months</t>
  </si>
  <si>
    <t>6 months to &lt; 1 year</t>
  </si>
  <si>
    <t>≥ 1 year</t>
  </si>
  <si>
    <t>Weighted value</t>
  </si>
  <si>
    <t>Unweighted value by residual duration</t>
  </si>
  <si>
    <t>(Currency amount)</t>
  </si>
  <si>
    <t>Items of available stable funding (ASF)</t>
  </si>
  <si>
    <t>Capital items and instruments</t>
  </si>
  <si>
    <t>Retail deposits</t>
  </si>
  <si>
    <t>Large-volume financing:</t>
  </si>
  <si>
    <t>Interdependent liabilities</t>
  </si>
  <si>
    <t xml:space="preserve">Other liabilities: </t>
  </si>
  <si>
    <t xml:space="preserve">NSFR for derivative liabilities </t>
  </si>
  <si>
    <t>All other liabilities and capital instruments not included in the above categories</t>
  </si>
  <si>
    <t>Operational deposits</t>
  </si>
  <si>
    <t>Other large-volume financing</t>
  </si>
  <si>
    <t>Own funds</t>
  </si>
  <si>
    <t>Other capital instruments</t>
  </si>
  <si>
    <t>Total available stable funding (ASF)</t>
  </si>
  <si>
    <t>Items of required stable funding (RSF)</t>
  </si>
  <si>
    <t>Assets in the cover pool encumbered with a residual duration of at least one year</t>
  </si>
  <si>
    <t>Deposits held for operational purposes with other financial institutions</t>
  </si>
  <si>
    <t>Loans and securities serviced according to contract:</t>
  </si>
  <si>
    <t>Contractually serviced securities financing transactions with financial customers collateralised by Level 1 HQLA to which a haircut of 0 % can be applied</t>
  </si>
  <si>
    <t>Contractually serviced securities financing transactions with financial customers, collateralised by other assets and loans and advances to financial customers</t>
  </si>
  <si>
    <t>Contractually serviced loans to non-financial corporations, loans to private customers and small businesses, and loans to governments and public authorities, of which:</t>
  </si>
  <si>
    <t>With a risk weighting of no more than 35 % according to the standardised approach for credit risk under Basel II</t>
  </si>
  <si>
    <t xml:space="preserve">Mortgage loans on residential real estate serviced according to contract, of which: </t>
  </si>
  <si>
    <t>Other loans and securities that are not in default and do not qualify as HQLA, including exchange-traded stocks and on-balance-sheet trade finance items</t>
  </si>
  <si>
    <t>Interdependent assets</t>
  </si>
  <si>
    <t xml:space="preserve">Other assets: </t>
  </si>
  <si>
    <t>Physically traded goods</t>
  </si>
  <si>
    <t>Assets contributed as margin for derivative contracts and contributions to default funds of CCPs</t>
  </si>
  <si>
    <t>NSFR for derivative assets </t>
  </si>
  <si>
    <t xml:space="preserve">NSFR for derivative liabilities before deduction of additional contributions made </t>
  </si>
  <si>
    <t>All other assets not included in the above categories</t>
  </si>
  <si>
    <t>Off-balance-sheet items</t>
  </si>
  <si>
    <t>Total RSF</t>
  </si>
  <si>
    <t>Net stable funding ratio (%)</t>
  </si>
  <si>
    <t>Credit balances with central banks and demand deposits</t>
  </si>
  <si>
    <t>Central banks</t>
  </si>
  <si>
    <t>Public sector</t>
  </si>
  <si>
    <t>Credit institutions</t>
  </si>
  <si>
    <t>Other financial companies</t>
  </si>
  <si>
    <t>Non-financial companies</t>
  </si>
  <si>
    <t>Of which: SME</t>
  </si>
  <si>
    <t>Households</t>
  </si>
  <si>
    <t>Bonds</t>
  </si>
  <si>
    <t>Off-balance-sheet exposures</t>
  </si>
  <si>
    <t>Exposures serviced according to contract</t>
  </si>
  <si>
    <t>Non-performing exposures</t>
  </si>
  <si>
    <t>Gross carrying amount / nominal amount</t>
  </si>
  <si>
    <t>Of which Stage 1</t>
  </si>
  <si>
    <t>Of which Stage 2</t>
  </si>
  <si>
    <t>Of which Stage 3</t>
  </si>
  <si>
    <t>Cumulative impairment, cumulative negative changes in fair value due to default risks and provisions</t>
  </si>
  <si>
    <t>Exposures serviced according to contract – Accumulated impairment loss and provisions</t>
  </si>
  <si>
    <t xml:space="preserve">Non-performing exposures – Cumulative impairment, cumulative negative changes in fair value due to default risks and provisions </t>
  </si>
  <si>
    <t>Accumulated partial depreciation</t>
  </si>
  <si>
    <t>Collaterals and financial guarantees received</t>
  </si>
  <si>
    <t>for exposures serviced according to contract</t>
  </si>
  <si>
    <t>for non-performing exposures</t>
  </si>
  <si>
    <t>Terminable at any time</t>
  </si>
  <si>
    <t>&lt;= 1 year</t>
  </si>
  <si>
    <t>&gt; 1 year &lt;= 5 years</t>
  </si>
  <si>
    <t>&gt; 5 years</t>
  </si>
  <si>
    <t>No specified residual duration</t>
  </si>
  <si>
    <t>Loans and advances</t>
  </si>
  <si>
    <t>Debt securities</t>
  </si>
  <si>
    <t>An increase in net risk positions is evident, both in the “Loans and Advances” sub-category and in the “Debt securities” sub-category. The largest increase is seen in the &gt;5-year maturity range.</t>
  </si>
  <si>
    <t>Comment:</t>
  </si>
  <si>
    <t>Original portfolio of non-performing loans and advances</t>
  </si>
  <si>
    <t>Inflows to non-performing portfolios</t>
  </si>
  <si>
    <t>Outflows from non-performing portfolios</t>
  </si>
  <si>
    <t>Outflows due to impairments</t>
  </si>
  <si>
    <t>Outflow for other reasons</t>
  </si>
  <si>
    <t>Final portfolio of non-performing loans and advances</t>
  </si>
  <si>
    <t xml:space="preserve">An increase in non-performing exposures resulting from the default on larger credit exposures—particularly in the area of commercial real estate financing—which could no longer be offset by a reduction in the loan portfolio. </t>
  </si>
  <si>
    <t xml:space="preserve">Gross carrying amount               </t>
  </si>
  <si>
    <t>Net exposure value</t>
  </si>
  <si>
    <t>Gross carrying amount</t>
  </si>
  <si>
    <t>Related net cumulated recoveries</t>
  </si>
  <si>
    <t>Final stock of non-performing loans and advances</t>
  </si>
  <si>
    <t>Initial stock of non-performing loans and advances</t>
  </si>
  <si>
    <t>Inflows to non performing portfolios</t>
  </si>
  <si>
    <t>Outflow to performing portfolio</t>
  </si>
  <si>
    <t>Outflow due to loan repayment, partial or total</t>
  </si>
  <si>
    <t>Outflow due to collateral liquidations</t>
  </si>
  <si>
    <t>Outflow due to taking possession of collateral</t>
  </si>
  <si>
    <t>Outflow due to sale of instruments</t>
  </si>
  <si>
    <t>Outflow due to risk transfers</t>
  </si>
  <si>
    <t>Outflows due to write-offs</t>
  </si>
  <si>
    <t>Outflow due to Other Situations</t>
  </si>
  <si>
    <t>Outflow due to reclassification as held for sale</t>
  </si>
  <si>
    <t>CR2-A is a detailed table for CR2 that breaks down NPL outflows.</t>
  </si>
  <si>
    <t>Cash balances at central banks and other demand deposits</t>
  </si>
  <si>
    <t xml:space="preserve">     Central banks</t>
  </si>
  <si>
    <t xml:space="preserve">     General governments</t>
  </si>
  <si>
    <t xml:space="preserve">     Credit institutions</t>
  </si>
  <si>
    <t xml:space="preserve">     Other financial corporations</t>
  </si>
  <si>
    <t xml:space="preserve">     Non-financial corporations</t>
  </si>
  <si>
    <t xml:space="preserve">     Households</t>
  </si>
  <si>
    <t>Debt Securities</t>
  </si>
  <si>
    <t>Loan commitments given</t>
  </si>
  <si>
    <t>Gross carrying amount/ Nominal amount of exposures with forbearance measures</t>
  </si>
  <si>
    <t>Accumulated impairment, accumulated negative changes in fair value due to credit risk and provisions</t>
  </si>
  <si>
    <t>Collaterals received and financial guarantees received on forborne exposures</t>
  </si>
  <si>
    <t>Performing forborne</t>
  </si>
  <si>
    <t>Non-performing forborne</t>
  </si>
  <si>
    <t>Of which defaulted</t>
  </si>
  <si>
    <t>Of which impaired</t>
  </si>
  <si>
    <t>On performing forborne exposures</t>
  </si>
  <si>
    <t>On non-performing forborne exposures</t>
  </si>
  <si>
    <t>Of which: Collateral and financial guarantees received on non-performing exposures with forbearance measures</t>
  </si>
  <si>
    <t>Loans and advances that have been forborne more than twice</t>
  </si>
  <si>
    <t>Non-performing forborne loans and advances that failed to meet the non-performing exit criteria</t>
  </si>
  <si>
    <t>Gross carrying amount of forborne exposures</t>
  </si>
  <si>
    <t>Performing exposures</t>
  </si>
  <si>
    <t>Gross carrying amount / Nominal amount</t>
  </si>
  <si>
    <t>Not past due or Past due &lt; 30 days</t>
  </si>
  <si>
    <t>Past due &gt; 30 days &lt; 90 days</t>
  </si>
  <si>
    <t>Unlikely to pay that are not past-due or past-due &lt; = 90 days</t>
  </si>
  <si>
    <t>Past due &gt; 90 days &lt;= 180 days</t>
  </si>
  <si>
    <t>Past due &gt; 180 days &lt; =1 year</t>
  </si>
  <si>
    <t>Past due &gt; 1 year &lt;= 2 years</t>
  </si>
  <si>
    <t>Past due &gt; 2 year &lt;= 5 years</t>
  </si>
  <si>
    <t>Past due &gt; 5 year &lt;= 7 years</t>
  </si>
  <si>
    <t>Past due &gt; 7 years</t>
  </si>
  <si>
    <t>of which SMEs</t>
  </si>
  <si>
    <t>Off-balance sheet exposures</t>
  </si>
  <si>
    <t>Accumulated impairment</t>
  </si>
  <si>
    <t>Accumulated negative changes in fair value due to credit risk on non-performing exposures</t>
  </si>
  <si>
    <t>of which: loans and advances subject to impairment</t>
  </si>
  <si>
    <t>of which: defaulted</t>
  </si>
  <si>
    <t>of which: non-performing</t>
  </si>
  <si>
    <t>Agriculture, forestry and fishing</t>
  </si>
  <si>
    <t>Mining and quarrying</t>
  </si>
  <si>
    <t>Manufacturing</t>
  </si>
  <si>
    <t>Electricity, gas, steam and air conditioning supply</t>
  </si>
  <si>
    <t>Water supply</t>
  </si>
  <si>
    <t>Construction</t>
  </si>
  <si>
    <t>Wholesale and retail trade</t>
  </si>
  <si>
    <t>Transport and storage</t>
  </si>
  <si>
    <t>Accommodation and food service activities</t>
  </si>
  <si>
    <t>Information and communication</t>
  </si>
  <si>
    <t>Financial and insurance actvities</t>
  </si>
  <si>
    <t>Real estate activities</t>
  </si>
  <si>
    <t>Professional, scientific and technical activities</t>
  </si>
  <si>
    <t>Administrative and support service activities</t>
  </si>
  <si>
    <t>Public administration and defense, compulsory social security</t>
  </si>
  <si>
    <t>Education</t>
  </si>
  <si>
    <t>Human health services and social work activities</t>
  </si>
  <si>
    <t>Arts, entertainment and recreation</t>
  </si>
  <si>
    <t>Other services</t>
  </si>
  <si>
    <t xml:space="preserve">  Loans and advances</t>
  </si>
  <si>
    <t xml:space="preserve">  Performing</t>
  </si>
  <si>
    <t xml:space="preserve">  Non Performing</t>
  </si>
  <si>
    <t>of which past due &gt; 30 days &lt;= 90 days</t>
  </si>
  <si>
    <t>Unlikely to pay that are not past due or past due &lt;= 90 days</t>
  </si>
  <si>
    <t xml:space="preserve">  Past due &gt; 90 days</t>
  </si>
  <si>
    <t>of which Past due &gt; 90 days &lt;= 180 days</t>
  </si>
  <si>
    <t>of which Past due &gt; 180 days &lt;= 1 year</t>
  </si>
  <si>
    <t>of which Past due &gt; 1 years &lt;=2 years</t>
  </si>
  <si>
    <t>of which Past due &gt; 2 years &lt;=5 years</t>
  </si>
  <si>
    <t>of which Past due &gt; 5 years &lt;=7 years</t>
  </si>
  <si>
    <t>of which Past due &gt; 7 years</t>
  </si>
  <si>
    <t xml:space="preserve">     Of which: secured</t>
  </si>
  <si>
    <t xml:space="preserve">          Of which: secured with Immovable property</t>
  </si>
  <si>
    <t xml:space="preserve">               Of which: instruments with LTV higher than 60% and lower or equal to 80%</t>
  </si>
  <si>
    <t xml:space="preserve">               Of which: instruments with LTV higher than 80% and lower or equal to 100%</t>
  </si>
  <si>
    <t xml:space="preserve">               Of which: instruments with LTV higher than 100%</t>
  </si>
  <si>
    <t>Accumulated impairment for secured assets</t>
  </si>
  <si>
    <t>Collateral</t>
  </si>
  <si>
    <t>Of which value capped at the value of exposure</t>
  </si>
  <si>
    <t>Of which: Immovable property</t>
  </si>
  <si>
    <t>Of which value above the cap</t>
  </si>
  <si>
    <t>Financial guarantees received</t>
  </si>
  <si>
    <t>Accumulated partial write-off</t>
  </si>
  <si>
    <t>Excluding tangible assets</t>
  </si>
  <si>
    <t>Residential real estate</t>
  </si>
  <si>
    <t>Commercial real estate</t>
  </si>
  <si>
    <t>Movable property (vehicles, ships, etc.)</t>
  </si>
  <si>
    <t>Equity and debt instruments</t>
  </si>
  <si>
    <t>Others</t>
  </si>
  <si>
    <t>Collaterals received through repossession</t>
  </si>
  <si>
    <t>Fair value on initial recognition</t>
  </si>
  <si>
    <t>Cumulative negative changes</t>
  </si>
  <si>
    <t>Debt balance reduction</t>
  </si>
  <si>
    <t>Total collateral obtained by taking possession</t>
  </si>
  <si>
    <t>Accumulated negative changes</t>
  </si>
  <si>
    <t>Value at initial recognition</t>
  </si>
  <si>
    <t>Foreclosed &lt;=2 years</t>
  </si>
  <si>
    <t>Foreclosed &gt;2 years &lt;=5 years</t>
  </si>
  <si>
    <t>Foreclosed &gt;5 years</t>
  </si>
  <si>
    <t>Of which: Non-current assets held-for-sale</t>
  </si>
  <si>
    <t>Collateral obtained by taking possession classified as PP&amp;E</t>
  </si>
  <si>
    <t xml:space="preserve">Collateral obtained by taking possession other than classified as PP&amp;E </t>
  </si>
  <si>
    <t xml:space="preserve">     Residential immovable property</t>
  </si>
  <si>
    <t xml:space="preserve">     Commercial Immovable Property</t>
  </si>
  <si>
    <t xml:space="preserve">     Movable property (auto, shipping, etc.)</t>
  </si>
  <si>
    <t xml:space="preserve">     Equity and debt instruments</t>
  </si>
  <si>
    <t xml:space="preserve">     Other collateral</t>
  </si>
  <si>
    <t xml:space="preserve">Unsecured exposures – carrying amount </t>
  </si>
  <si>
    <t>Secured exposures – carrying amount</t>
  </si>
  <si>
    <t xml:space="preserve">Of which: secured by collaterals </t>
  </si>
  <si>
    <t>Of which: secured by financial guarantees</t>
  </si>
  <si>
    <t>Of which: secured by credit derivatives</t>
  </si>
  <si>
    <t>Loans and Advances</t>
  </si>
  <si>
    <t xml:space="preserve">Debt securities </t>
  </si>
  <si>
    <t>Of which non-performing exposures</t>
  </si>
  <si>
    <t xml:space="preserve">Of which: defaulted </t>
  </si>
  <si>
    <t>The collateralization ratio has declined slightly, primarily due to the increase in the volume of debt securities.</t>
  </si>
  <si>
    <t>Exposure classes</t>
  </si>
  <si>
    <t>On-balance-sheet exposures</t>
  </si>
  <si>
    <t xml:space="preserve">RWEA density (%) </t>
  </si>
  <si>
    <t>Exposures before CCF and before CRM</t>
  </si>
  <si>
    <t>Exposures post CCF and post CRM</t>
  </si>
  <si>
    <t>RWAs and RWAs density</t>
  </si>
  <si>
    <t>Central governments or central banks</t>
  </si>
  <si>
    <t xml:space="preserve">Non-central government public sector entities </t>
  </si>
  <si>
    <t>Regional government or local authorities</t>
  </si>
  <si>
    <t>Public sector entities</t>
  </si>
  <si>
    <t>Multilateral development banks</t>
  </si>
  <si>
    <t>International organisations</t>
  </si>
  <si>
    <t>Of which: Specialised Lending</t>
  </si>
  <si>
    <t>Subordinated debt exposures and equity</t>
  </si>
  <si>
    <t>Subordinated debt exposures</t>
  </si>
  <si>
    <t>Equity</t>
  </si>
  <si>
    <t>Retail</t>
  </si>
  <si>
    <t xml:space="preserve">Secured by mortgages on immovable property and ADC exposures </t>
  </si>
  <si>
    <t xml:space="preserve">    Secured by mortgages on residential immovable property - non IPRE</t>
  </si>
  <si>
    <t xml:space="preserve">    Secured by mortgages on residential immovable property - IPRE</t>
  </si>
  <si>
    <t xml:space="preserve">    Secured by mortgages on commercial immovable property - non IPRE</t>
  </si>
  <si>
    <t xml:space="preserve">    Secured by mortgages on commercial immovable property - IPRE</t>
  </si>
  <si>
    <t xml:space="preserve">    Acquisition, Development and Construction (ADC)</t>
  </si>
  <si>
    <t>Exposures in default</t>
  </si>
  <si>
    <t>Claims on institutions and corporates with a short-term credit assessment</t>
  </si>
  <si>
    <t>Collective investment undertakings</t>
  </si>
  <si>
    <t>Other items</t>
  </si>
  <si>
    <t>TOTAL</t>
  </si>
  <si>
    <t>Risk weight</t>
  </si>
  <si>
    <t>of which unrated</t>
  </si>
  <si>
    <t xml:space="preserve">    Regional governments or local authorities</t>
  </si>
  <si>
    <t xml:space="preserve">    Public sector entities</t>
  </si>
  <si>
    <t xml:space="preserve">     Of which: Specialised Lending</t>
  </si>
  <si>
    <t xml:space="preserve">      Subordinated debt exposures</t>
  </si>
  <si>
    <t xml:space="preserve">     Equity</t>
  </si>
  <si>
    <t>Retail exposures</t>
  </si>
  <si>
    <t>Secured by mortgages on immovable property and ADC exposures</t>
  </si>
  <si>
    <t xml:space="preserve">          No loan splitting applied</t>
  </si>
  <si>
    <t xml:space="preserve">         loan splitting applied (secured)</t>
  </si>
  <si>
    <t xml:space="preserve">         loan splitting applied (unsecured)</t>
  </si>
  <si>
    <t xml:space="preserve">   Secured by mortgages on residential immovable property - IPRE</t>
  </si>
  <si>
    <t xml:space="preserve">   Secured by mortgages on commercial immovable property - non IPRE</t>
  </si>
  <si>
    <t xml:space="preserve">         No loan splitting applied</t>
  </si>
  <si>
    <t xml:space="preserve">        loan splitting applied (secured)</t>
  </si>
  <si>
    <t xml:space="preserve">        loan splitting applied (unsecured)</t>
  </si>
  <si>
    <t>Collective investment undertakings (CIU)</t>
  </si>
  <si>
    <t>Replacement cost (RC)</t>
  </si>
  <si>
    <t>Alpha value used to calculate the regulatory exposure value</t>
  </si>
  <si>
    <t>Exposure value before CRM</t>
  </si>
  <si>
    <t>Exposure value after CRM</t>
  </si>
  <si>
    <t>Exposure value</t>
  </si>
  <si>
    <t>EU – Original exposure method (for derivatives)</t>
  </si>
  <si>
    <t>EU – Simplified SA-CCR (for derivatives)</t>
  </si>
  <si>
    <t>SA-CCR (for derivatives)</t>
  </si>
  <si>
    <t>IMM (for derivatives and SFTs)</t>
  </si>
  <si>
    <t>Of which netting rates from securities financing transactions</t>
  </si>
  <si>
    <t>Of which netting rates from derivatives and transactions with long settlement periods</t>
  </si>
  <si>
    <t>Of which from contractual cross-product netting rates</t>
  </si>
  <si>
    <t>Simple method for taking financial collaterals into account (for SFTs)</t>
  </si>
  <si>
    <t>Comprehensive method for taking financial collaterals into account (for SFTs)</t>
  </si>
  <si>
    <t>VAR for SFTs</t>
  </si>
  <si>
    <t xml:space="preserve">States or central banks </t>
  </si>
  <si>
    <t xml:space="preserve">Regional or local authorities </t>
  </si>
  <si>
    <t>Public authorities</t>
  </si>
  <si>
    <t>Exposures to Corporates</t>
  </si>
  <si>
    <t>Retail business</t>
  </si>
  <si>
    <t>Institutions and companies with short-term credit ratings</t>
  </si>
  <si>
    <t>Other positions</t>
  </si>
  <si>
    <t xml:space="preserve">Total exposure value </t>
  </si>
  <si>
    <t>The increase in EAD is primarily attributable to an expansion in the volume of transactions settled through qualified central counterparties.</t>
  </si>
  <si>
    <t>Type of collateral(s)</t>
  </si>
  <si>
    <t>Collateral(s) for derivative transactions</t>
  </si>
  <si>
    <t>Collateral(s) for securities financing transactions</t>
  </si>
  <si>
    <t>Fair value of collaterals received</t>
  </si>
  <si>
    <t>Fair value of collaterals provided</t>
  </si>
  <si>
    <t>Separate</t>
  </si>
  <si>
    <t>Non-separate</t>
  </si>
  <si>
    <t>Cash – local currency</t>
  </si>
  <si>
    <t>Cash – other currencies</t>
  </si>
  <si>
    <t>Domestic government bonds</t>
  </si>
  <si>
    <t>Other government bonds</t>
  </si>
  <si>
    <t>Debt instruments issued by public investors</t>
  </si>
  <si>
    <t>Corporate bonds</t>
  </si>
  <si>
    <t>Dividend stocks</t>
  </si>
  <si>
    <t>Other collaterals</t>
  </si>
  <si>
    <t>The expansion of the derivatives business has led to an increase in the amount of collateral. The absence of collateral in the securities financing business is due to the fact that there were no securities financing transactions in the portfolio as of the reporting date.</t>
  </si>
  <si>
    <t xml:space="preserve">Exposure value </t>
  </si>
  <si>
    <t>Exposures to qualified CCPs (total)</t>
  </si>
  <si>
    <t>Exposures arising from transactions with qualified CCPs (excluding initial margin deposits and default fund contributions), of which:</t>
  </si>
  <si>
    <t>i) OTC derivatives</t>
  </si>
  <si>
    <t>ii) Exchange-traded derivatives</t>
  </si>
  <si>
    <t>iv) Netting rates with approved cross-product netting</t>
  </si>
  <si>
    <t>Separate initial margin deposits</t>
  </si>
  <si>
    <t>Non-separate initial margin deposits</t>
  </si>
  <si>
    <t>Prefunded contributions to the default fund</t>
  </si>
  <si>
    <t>Contributions to the default fund, not prefunded</t>
  </si>
  <si>
    <t>Exposures to counterparties that are not qualified CCPs (total)</t>
  </si>
  <si>
    <t>Exposures arising from transactions with counterparties that are no qualified CCPs (excluding initial margin deposits and default fund contributions), of which:</t>
  </si>
  <si>
    <t>There was an increase in the volume of business settled through qualified central counterparties, which led to a corresponding increase in RWA.</t>
  </si>
  <si>
    <t>Interest rate risk (general and specific)</t>
  </si>
  <si>
    <t>Share price risk (general and specific)</t>
  </si>
  <si>
    <t>Foreign exchange risk</t>
  </si>
  <si>
    <t>Commodity position risk</t>
  </si>
  <si>
    <t>Outright forward transactions</t>
  </si>
  <si>
    <t>Risk-weighted exposure amounts (RWEAs)</t>
  </si>
  <si>
    <t>Options</t>
  </si>
  <si>
    <t>Simplified approach</t>
  </si>
  <si>
    <t>Delta-Plus approach</t>
  </si>
  <si>
    <t>Scenario approach</t>
  </si>
  <si>
    <t>Securitisation (specific risk)</t>
  </si>
  <si>
    <t>Ten-year average</t>
  </si>
  <si>
    <t>Using €20.000 threshold</t>
  </si>
  <si>
    <t>Using €100.000 threshold</t>
  </si>
  <si>
    <t>Details of operational risk capital calculation</t>
  </si>
  <si>
    <t>Total amount of operational risk losses net of recoveries (no exclusions)</t>
  </si>
  <si>
    <t>Total number of operational risk losses</t>
  </si>
  <si>
    <t xml:space="preserve">Total amount of excluded operational risk losses </t>
  </si>
  <si>
    <t xml:space="preserve">Total number of excluded operational risk events </t>
  </si>
  <si>
    <t>Total amount of operational risk losses net of recoveries and net of excluded losses</t>
  </si>
  <si>
    <t>Average value</t>
  </si>
  <si>
    <t>BI and its subcomponents</t>
  </si>
  <si>
    <t>Interest, lease and dividend component (ILDC)</t>
  </si>
  <si>
    <t xml:space="preserve">ILDC related to the individual institution/consolidated Group (excluding entities considered by Article 314(3) </t>
  </si>
  <si>
    <t>Interest and lease income</t>
  </si>
  <si>
    <t>Interest and lease expense</t>
  </si>
  <si>
    <t>Total assets/Asset component</t>
  </si>
  <si>
    <t>Dividend income/dividend component</t>
  </si>
  <si>
    <t>Services component (SC)</t>
  </si>
  <si>
    <t>Fee and commission income</t>
  </si>
  <si>
    <t>Fee and commission expense</t>
  </si>
  <si>
    <t>Other operating income</t>
  </si>
  <si>
    <t>Other operating expense</t>
  </si>
  <si>
    <t>Financial component (FC)</t>
  </si>
  <si>
    <t>Net profit or loss applicable to trading book (TB)</t>
  </si>
  <si>
    <t>Net profit or loss applicable to banking book (BB)</t>
  </si>
  <si>
    <t>Approach followed  to determine the TB/BB boundary (PBA or accounting approach)</t>
  </si>
  <si>
    <t>Business Indicator (BI)</t>
  </si>
  <si>
    <t>Business indicator component (BIC)</t>
  </si>
  <si>
    <t>Disclosure on the BI:</t>
  </si>
  <si>
    <t>BI gross of excluded divested activities</t>
  </si>
  <si>
    <t>Reduction in BI due to excluded divested activities</t>
  </si>
  <si>
    <t>Impact in BI of mergers/acquisitions</t>
  </si>
  <si>
    <t xml:space="preserve">Business Indicator Component (BIC) </t>
  </si>
  <si>
    <t>Alternative Standardised Approach (ASA) Own Funds Requirements (OROF) under Article 314(4)</t>
  </si>
  <si>
    <t>Minimum Required Operational Risk Own Funds Requirements (OROF)</t>
  </si>
  <si>
    <t>Operational Risk Exposure Amounts (REA)</t>
  </si>
  <si>
    <t>Fixed remuneration</t>
  </si>
  <si>
    <t>Variable remuneration</t>
  </si>
  <si>
    <t>Number of identified staff</t>
  </si>
  <si>
    <t>Total fixed remuneration</t>
  </si>
  <si>
    <t>Of which: cash-based</t>
  </si>
  <si>
    <t>(Not applicable in the EU)</t>
  </si>
  <si>
    <t>Of which: shares or equivalent ownership interests</t>
  </si>
  <si>
    <t xml:space="preserve">Of which: share-linked instruments or equivalent non-cash instruments </t>
  </si>
  <si>
    <t>Of which: other instruments</t>
  </si>
  <si>
    <t>Of which: other forms</t>
  </si>
  <si>
    <t>Total variable remuneration</t>
  </si>
  <si>
    <t>Of which: deferred</t>
  </si>
  <si>
    <t>Total remuneration (2 + 10)</t>
  </si>
  <si>
    <t>MB Supervisory function</t>
  </si>
  <si>
    <t xml:space="preserve">MB Management function </t>
  </si>
  <si>
    <t>Other senior management</t>
  </si>
  <si>
    <t>Other identified staff</t>
  </si>
  <si>
    <t xml:space="preserve">Guaranteed variable remuneration awards </t>
  </si>
  <si>
    <t>Guaranteed variable remuneration awards - Number of identified staff</t>
  </si>
  <si>
    <t>Guaranteed variable remuneration awards -Total amount</t>
  </si>
  <si>
    <t>Of which guaranteed variable remuneration awards paid during the financial year, that are not taken into account in the bonus cap</t>
  </si>
  <si>
    <t>Severance payments awarded in previous periods, that have been paid out during the financial year</t>
  </si>
  <si>
    <t>Severance payments awarded in previous periods, that have been paid out during the financial year - Number of identified staff</t>
  </si>
  <si>
    <t>Severance payments awarded in previous periods, that have been paid out during the financial year - Total amount</t>
  </si>
  <si>
    <t>Severance payments awarded during the financial year</t>
  </si>
  <si>
    <t>Severance payments awarded during the financial year - Number of identified staff</t>
  </si>
  <si>
    <t>Severance payments awarded during the financial year - Total amount</t>
  </si>
  <si>
    <t xml:space="preserve">Of which paid during the financial year </t>
  </si>
  <si>
    <t>Of which deferred</t>
  </si>
  <si>
    <t>Of which severance payments paid during the financial year, that are not taken into account in the bonus cap</t>
  </si>
  <si>
    <t>Of which highest payment that has been awarded to a single person</t>
  </si>
  <si>
    <t>Deferred and retained remuneration</t>
  </si>
  <si>
    <t>Total amount of  deferred remuneration awarded for previous performance periods</t>
  </si>
  <si>
    <t xml:space="preserve">
Of which due to vest in the financial year</t>
  </si>
  <si>
    <t xml:space="preserve">
Of which vesting in subsequent financial years</t>
  </si>
  <si>
    <t>Amount of performance adjustment made in the financial year to deferred remuneration  that was due to vest in the financial year</t>
  </si>
  <si>
    <t>Amount of performance adjustment made in the financial year to deferred remuneration that was due to vest in future performance years</t>
  </si>
  <si>
    <t>Total amount of adjustment during the financial year due to ex post implicit adjustments (i.e.changes of value of deferred remuneration due to the changes of prices of instruments)</t>
  </si>
  <si>
    <t xml:space="preserve">Total amount of deferred remuneration awarded before the financial year actually paid out in the financial year </t>
  </si>
  <si>
    <t>Total of amount of  deferred remuneration awarded for previous performance period that has vested but is subject to retention periods</t>
  </si>
  <si>
    <t>Cash-based</t>
  </si>
  <si>
    <t xml:space="preserve">
Shares or equivalent ownership interests</t>
  </si>
  <si>
    <t xml:space="preserve">Share-linked instruments or equivalent non-cash instruments </t>
  </si>
  <si>
    <t>Other instruments</t>
  </si>
  <si>
    <t>Other forms</t>
  </si>
  <si>
    <t>MB Management function</t>
  </si>
  <si>
    <t>Total amount</t>
  </si>
  <si>
    <t>Identified staff that are high earners as set out in Article 450(i) CRR</t>
  </si>
  <si>
    <t>1,000,000 to under 1,500,000</t>
  </si>
  <si>
    <t>1,500,000 to under 2,000,000</t>
  </si>
  <si>
    <t>2,000,000 to under 2,500,000</t>
  </si>
  <si>
    <t>2,500,000 to under 3,000,000</t>
  </si>
  <si>
    <t>3,000,000 to under 3,500,000</t>
  </si>
  <si>
    <t>3,500,000 to under 4,000,000</t>
  </si>
  <si>
    <t>4,000,000 to under 4,500,000</t>
  </si>
  <si>
    <t>4,500,000 to under 5,000,000</t>
  </si>
  <si>
    <t>5,000,000 to under 6,000,000</t>
  </si>
  <si>
    <t>6,000,000 to under 7,000,000</t>
  </si>
  <si>
    <t>7,000,000 to under 8,000,000</t>
  </si>
  <si>
    <t>To be extended as appropriate, if further payment bands are needed.</t>
  </si>
  <si>
    <t>Management body remuneration</t>
  </si>
  <si>
    <t>Business areas</t>
  </si>
  <si>
    <t>Total MB</t>
  </si>
  <si>
    <t>Investment banking</t>
  </si>
  <si>
    <t>Retail banking</t>
  </si>
  <si>
    <t>Asset management</t>
  </si>
  <si>
    <t>Corporate functions</t>
  </si>
  <si>
    <t>Independent internal control functions</t>
  </si>
  <si>
    <t>All other</t>
  </si>
  <si>
    <t>Total number of identified staff</t>
  </si>
  <si>
    <t>Of which: members of the MB</t>
  </si>
  <si>
    <t>Of which: other senior management</t>
  </si>
  <si>
    <t>Of which: other identified staff</t>
  </si>
  <si>
    <t>Total remuneration of identified staff</t>
  </si>
  <si>
    <t xml:space="preserve">Of which: variable remuneration </t>
  </si>
  <si>
    <t xml:space="preserve">Of which: fixed remuneration </t>
  </si>
  <si>
    <t>Assets of the disclosing institution</t>
  </si>
  <si>
    <t>Equity instruments</t>
  </si>
  <si>
    <t>of which: covered bonds</t>
  </si>
  <si>
    <t>of which: securitisations</t>
  </si>
  <si>
    <t>of which: issued by governments</t>
  </si>
  <si>
    <t>of which: issued by financial companies</t>
  </si>
  <si>
    <t>of which: issued by non-financial companies</t>
  </si>
  <si>
    <t>Carrying amount of encumbered assets</t>
  </si>
  <si>
    <t>Fair value of encumbered assets</t>
  </si>
  <si>
    <t>Carrying amount of unencumbered assets</t>
  </si>
  <si>
    <t>Fair value of unencumbered assets</t>
  </si>
  <si>
    <t>of which: unencumbered recognised as EHQLA and HQLA</t>
  </si>
  <si>
    <t>of which: EHQLA and HQLA</t>
  </si>
  <si>
    <t>Fair value of encumbered collaterals received or encumbered own bonds issued</t>
  </si>
  <si>
    <t>Unencumbered</t>
  </si>
  <si>
    <t>Fair value of collaterals received and available for encumbrance or own bonds issued and available for encumbrance</t>
  </si>
  <si>
    <t>Collaterals received from the disclosing institution</t>
  </si>
  <si>
    <t>Loans terminable at any time</t>
  </si>
  <si>
    <t>Loans and credits other than loans terminable at any time</t>
  </si>
  <si>
    <t>Other collaterals received</t>
  </si>
  <si>
    <t>Own bonds issued other than own covered bonds or securitisations</t>
  </si>
  <si>
    <t xml:space="preserve"> Own covered bonds and issued securitisations not yet pledged as collateral</t>
  </si>
  <si>
    <t xml:space="preserve">TOTAL COLLATERALS RECEIVED AND OWN BONDS ISSUED </t>
  </si>
  <si>
    <t>Carrying amount of selected financial liabilities</t>
  </si>
  <si>
    <t>Congruent liabilities, contingent liabilities or securities on loan</t>
  </si>
  <si>
    <t>Encumbered assets, encumbered collaterals received, and encumbered own bonds issued other than covered bonds and asset-backed securities</t>
  </si>
  <si>
    <t>Supervisory shock scenarios</t>
  </si>
  <si>
    <t>Parallel upward shock</t>
  </si>
  <si>
    <t>Parallel downward shock</t>
  </si>
  <si>
    <t>Steepener shock</t>
  </si>
  <si>
    <t>Flattener shock</t>
  </si>
  <si>
    <t>Upward shock of short-term interest rates</t>
  </si>
  <si>
    <t>Downward shock of short-term interest rates</t>
  </si>
  <si>
    <t>Changes in economic value of equity</t>
  </si>
  <si>
    <t>Changes in net interest income</t>
  </si>
  <si>
    <t>Current period</t>
  </si>
  <si>
    <t>Previous period</t>
  </si>
  <si>
    <t>Exposures to sectors that significantly contribute to climate change</t>
  </si>
  <si>
    <t>A – Agriculture, forestry and fishing</t>
  </si>
  <si>
    <t>B – Mining and quarrying</t>
  </si>
  <si>
    <t xml:space="preserve">B.05 – Mining of coal and lignite </t>
  </si>
  <si>
    <t xml:space="preserve">B.06 – Extraction of crude petroleum and natural gas  </t>
  </si>
  <si>
    <t xml:space="preserve">B.07 – Mining of metal ores  </t>
  </si>
  <si>
    <t xml:space="preserve">B.08 – Other mining and quarrying </t>
  </si>
  <si>
    <t xml:space="preserve">B.09 – Mining support service activities </t>
  </si>
  <si>
    <t>C – Manufacturing</t>
  </si>
  <si>
    <t>C.10 – Manufacture of food products</t>
  </si>
  <si>
    <t>C.11 – Manufacture of beverages</t>
  </si>
  <si>
    <t>C.12 – Manufacture of tobacco products</t>
  </si>
  <si>
    <t>C.13 – Manufacture of textiles</t>
  </si>
  <si>
    <t>C.14 – Manufacture of wearing apparel</t>
  </si>
  <si>
    <t>C.15 – Manufacture of leather and related products</t>
  </si>
  <si>
    <t>C.16 – Manufacture of wood and of products of wood and cork, except furniture; manufacture of articles of straw and plaiting materials</t>
  </si>
  <si>
    <t>C.17 – Manufacture of paper and paper products</t>
  </si>
  <si>
    <t>C.18 – Printing and reproduction of recorded media</t>
  </si>
  <si>
    <t>C.19 – Manufacture of coke and refined petroleum products</t>
  </si>
  <si>
    <t xml:space="preserve">C.20 – Manufacture of chemicals and chemical products </t>
  </si>
  <si>
    <t>C.21 – Manufacture of basic pharmaceutical products and pharmaceutical preparations</t>
  </si>
  <si>
    <t>C.22 – Manufacture of rubber and plastic products</t>
  </si>
  <si>
    <t>C.23 – Manufacture of other non-metallic mineral products</t>
  </si>
  <si>
    <t>C.24 – Manufacture of basic metals</t>
  </si>
  <si>
    <t>C.25 – Manufacture of fabricated metal products, except machinery and equipment</t>
  </si>
  <si>
    <t>C.26 – Manufacture of computer, electronic and optical products</t>
  </si>
  <si>
    <t>C.27 – Manufacture of electrical equipment</t>
  </si>
  <si>
    <t>C.28 – Manufacture of machinery and equipment n.e.c.</t>
  </si>
  <si>
    <t>C.29 – Manufacture of motor vehicles, trailers and semi-trailers</t>
  </si>
  <si>
    <t>C.30 – Manufacture of other transport equipment</t>
  </si>
  <si>
    <t>C.31 – Manufacture of furniture</t>
  </si>
  <si>
    <t>C.32 – Other manufacturing</t>
  </si>
  <si>
    <t>C.33 – Repair and installation of machinery and equipment</t>
  </si>
  <si>
    <t>D – Electricity, gas, steam and air conditioning supply</t>
  </si>
  <si>
    <t>D.35.1 – Electric power generation, transmission and distribution</t>
  </si>
  <si>
    <t>D.35.11 – Production of electricity</t>
  </si>
  <si>
    <t>D.35.2 – Manufacture of gas; distribution of gaseous fuels through mains</t>
  </si>
  <si>
    <t>D.35.3 – Steam and air conditioning supply</t>
  </si>
  <si>
    <t>E – Water supply; sewerage, waste management and remediation activities</t>
  </si>
  <si>
    <t>F – Construction</t>
  </si>
  <si>
    <t>F.41 – Construction of buildings</t>
  </si>
  <si>
    <t>F.42 – Civil engineering</t>
  </si>
  <si>
    <t>F.43 – Specialised construction activities</t>
  </si>
  <si>
    <t>G – Wholesale and retail trade; repair of motor vehicles and motorcycles</t>
  </si>
  <si>
    <t>H – Transportation and storage</t>
  </si>
  <si>
    <t>H.49 – Land transport and transport via pipelines</t>
  </si>
  <si>
    <t>H.50 – Water transport</t>
  </si>
  <si>
    <t>H.51 – Air transport</t>
  </si>
  <si>
    <t>H.52 – Warehousing and support activities for transportation</t>
  </si>
  <si>
    <t>H.53 – Postal and courier activities</t>
  </si>
  <si>
    <t>I – Accommodation and food service activities</t>
  </si>
  <si>
    <t>L – Real estate activities</t>
  </si>
  <si>
    <t>Exposures to other sectors than those significantly contributing to climate change</t>
  </si>
  <si>
    <t>K – Financial and insurance activities</t>
  </si>
  <si>
    <t>Exposures to other sectors (NACE codes J, M to U)</t>
  </si>
  <si>
    <t>Gross carrying amount (euro million)</t>
  </si>
  <si>
    <t>Of which exposures to companies that are excluded from Paris-aligned EU benchmarks under Article 12 (1) letters d to g and Article 12 (2) of Regulation (EU) 2020/1818</t>
  </si>
  <si>
    <t>Of which ecologically sustainable (CCM)</t>
  </si>
  <si>
    <t>Of which exposures of Stage 2</t>
  </si>
  <si>
    <t>Cumulative impairment, cumulative negative chaMnges in fair value due to default risks and provisions (Euro million)</t>
  </si>
  <si>
    <t>Financed GHG emissions 
(Scope1, Scope2 and Scope3 emissions of the counterparty)
(in tonnes of CO2 equivalent)</t>
  </si>
  <si>
    <t>GHG emissions (column i): percentage of the portfolio, based on gross carrying amount, that was derived from company-specific reporting</t>
  </si>
  <si>
    <t>Of which financed Scope3 emissions</t>
  </si>
  <si>
    <t xml:space="preserve"> &lt;= 5 years</t>
  </si>
  <si>
    <t>&gt; 5 years &lt;= 10 years</t>
  </si>
  <si>
    <t>&gt; 10 years &lt;= 20 years</t>
  </si>
  <si>
    <t>&gt; 20 years</t>
  </si>
  <si>
    <t>Gross carrying amount by maturity bands
(Euro million)</t>
  </si>
  <si>
    <t>Average term
(in years)</t>
  </si>
  <si>
    <r>
      <t xml:space="preserve">Energy efficiency level
</t>
    </r>
    <r>
      <rPr>
        <sz val="11"/>
        <rFont val="Calibri"/>
        <family val="2"/>
      </rPr>
      <t>(Energy Performance Score (EPS) of the collaterals in kWh/m²)</t>
    </r>
  </si>
  <si>
    <r>
      <t xml:space="preserve">Energy efficiency level
</t>
    </r>
    <r>
      <rPr>
        <sz val="11"/>
        <rFont val="Calibri"/>
        <family val="2"/>
      </rPr>
      <t>(energy certificate class of the collaterals)</t>
    </r>
  </si>
  <si>
    <t>Gross carrying amount (in euro million)</t>
  </si>
  <si>
    <t>Without energy certificate class of the collaterals</t>
  </si>
  <si>
    <t>Of which with estimated energy efficiency level (EPS of the collaterals in kWh/m²)</t>
  </si>
  <si>
    <t>EU region overall</t>
  </si>
  <si>
    <t>Of which loans secured by commercial real estate</t>
  </si>
  <si>
    <t>Of which loans secured by residential real estate</t>
  </si>
  <si>
    <t xml:space="preserve">Of which collaterals obtained through repossession: residential and commercial real estate </t>
  </si>
  <si>
    <t>Non-EU region overall</t>
  </si>
  <si>
    <t>Sector</t>
  </si>
  <si>
    <t>NACE sectors (minimum selection)</t>
  </si>
  <si>
    <t>Gross carrying amount of the portfolio (euro million)</t>
  </si>
  <si>
    <t>Adjustment parameters**</t>
  </si>
  <si>
    <t>Year of reference</t>
  </si>
  <si>
    <t>Difference against IEA NZE2050 in %***</t>
  </si>
  <si>
    <t>Requirement
(Year of reference + 3 years)</t>
  </si>
  <si>
    <t>Electricity</t>
  </si>
  <si>
    <t xml:space="preserve">Combustion of fossil fuels </t>
  </si>
  <si>
    <t>Automotive sector</t>
  </si>
  <si>
    <t>Aviation</t>
  </si>
  <si>
    <t xml:space="preserve">Sea transport </t>
  </si>
  <si>
    <t>Cement, clinker and lime production</t>
  </si>
  <si>
    <t xml:space="preserve">Iron and steel production, coke production, and metal ore mining </t>
  </si>
  <si>
    <t>Chemical products</t>
  </si>
  <si>
    <t>Properties and housing</t>
  </si>
  <si>
    <t>Agriculture and forestry</t>
  </si>
  <si>
    <t>*** Temporary difference against NZE2050 scenario for 2030 in % (for each parameter)</t>
  </si>
  <si>
    <t>I. Column (a) Sector: The assessment is conducted for the listed sectors using the defined IEA pathways. In addition to the sectors specified by the legal framework, this column also includes “Agriculture and Forestry” as well as “Land and Housing.” “Land and Housing” was included because it accounts for a large financial share of the portfolio. “Agriculture and Forestry” was included because it has the highest level of financed emissions. The sectoral decarbonization pathways were calculated using data from the IEA, SBTi (agriculture and forestry), and CREEM (land and housing). For the “agriculture and forestry” sector, a weighted pathway based on residential and commercial buildings is used.</t>
  </si>
  <si>
    <t>II. Column (b) NACE Sectors: The NACE codes by sector are listed in the table below. This table contains a list of NACE codes that correspond to the definition of the carbon-intensive sectors selected for decarbonization.</t>
  </si>
  <si>
    <t>III. Column (c) Gross book value of the portfolio (EUR): This column shows the balance sheet exposure as part of the carbon footprint calculation as of the reporting date in June 2024.</t>
  </si>
  <si>
    <t>IV. Column (d) Alignment Parameters: This column specifies the selected alignment parameter for each sector.</t>
  </si>
  <si>
    <t>V. Column (e) Reference Year: The reference year used to calculate the distance of the IEA pathways is defined in this column and is set to 2024.</t>
  </si>
  <si>
    <t xml:space="preserve">VI. Column (f) Gap to IEA NZE2050 in %: This column contains values calculated according to the specified formula, using the Volksbanken Verbund’s current sectoral emission intensities to calculate the gap to the IEA Net-Zero Scenario in 2030. </t>
  </si>
  <si>
    <t>VII. Column (g) Target (base year + 3 years): This column contains the targets for 2027 based on the established pathways. No target is set for sectors in which emissions intensity is already below the target year level.</t>
  </si>
  <si>
    <t>Like most Austrian banks, the Association of Volksbanks follows the PCAF standard when calculating financed emissions. Accordingly, the absolute financed CO2e emissions are calculated for each transaction. Based on these calculations, the emissions intensity in euros of gross book value can be determined for each transaction, each asset class, and each IEA sector.
These absolute figures and intensity values can be used to set decarbonization targets and for internal risk management. However, the EBA Pillar 3 Template 3 requires the reporting of gaps relative to the Net Zero 2050 interim targets in terms of output-based intensity. For example, for the “Fossil Fuel Combustion” sector, this is expressed in tCO2e per MWh of energy generated. 
The EBA Pillar 3 Template 3 compiles the sectoral gaps relative to the medium-term targets of the Net Zero 2050 decarbonization pathways and requires the following information: 
Completing Template 3 involves filling out the following columns:</t>
  </si>
  <si>
    <t>A list is provided explaining the assignment of NACE codes to the eight priority sectors that must be disclosed as a minimum. Although the sectors “Real Estate and Housing” and “Agriculture and Forestry” are not required to be disclosed in Template 3, they were included due to their significant share of the Association of Volksbanks portfolio and their large share of the Association of Volksbanks' total emissions, as required by Implementing Regulation (EU) 2022/2453. For these two sectors, a detailed breakdown of the NACE codes assigned to them has been proposed.</t>
  </si>
  <si>
    <t>* List of NACE sectors to be considered</t>
  </si>
  <si>
    <t>Column b – NACE sectors (minimum selection) – required sectors</t>
  </si>
  <si>
    <t>IEA sector</t>
  </si>
  <si>
    <t>Sector in reporting form</t>
  </si>
  <si>
    <t>Crude oil and gas</t>
  </si>
  <si>
    <t>Hard coal</t>
  </si>
  <si>
    <t>Air transport</t>
  </si>
  <si>
    <t>Shipbuilding/shipping</t>
  </si>
  <si>
    <t>Cement</t>
  </si>
  <si>
    <t>Steel</t>
  </si>
  <si>
    <t>** Examples of parameters – non-exhaustive list. Institutions apply the parameters provided for in the IEA scenario</t>
  </si>
  <si>
    <t>Average tonnes of CO2 per MWh 
and 
Average share of carbon-intensive technologies (crude oil, gas, hard coal).</t>
  </si>
  <si>
    <t>Average tonnes of CO2 per GJ
and
Average share of carbon-intensive technologies (ICE).</t>
  </si>
  <si>
    <t>Average tonnes of CO2 per passenger kilometre
and
Average share of carbon-intensive technologies (ICE).</t>
  </si>
  <si>
    <t>Average share of sustainable aircraft fuels
and
Average tonnes of CO2 per passenger kilometre</t>
  </si>
  <si>
    <t>Average tonnes of CO2 per passenger kilometre
Average gCO2/MJ 
and
Average share of carbon-intensive technologies (ICE).</t>
  </si>
  <si>
    <t>Average tonnes of CO2 per tonne produced
and
Average share of carbon-intensive technologies (ICE).</t>
  </si>
  <si>
    <t>Average metric tons of CO2 per GJ
and
Average share of CO2-intensive technologies (ICE).</t>
  </si>
  <si>
    <t>Average kg of CO2 per m2</t>
  </si>
  <si>
    <t>Average metric tons of CO2 per metric ton of production
and
Average share of CO2-intensive technologies (ICE).</t>
  </si>
  <si>
    <t>Gross carrying amount (aggregated amount)</t>
  </si>
  <si>
    <t>Gross carrying amount to counterparties in relation to total gross carrying amount</t>
  </si>
  <si>
    <t>Weighted average term</t>
  </si>
  <si>
    <t>Number of those among the 20 most environmentally harmful companies that were included</t>
  </si>
  <si>
    <t>Website used</t>
  </si>
  <si>
    <t>Data source used</t>
  </si>
  <si>
    <t>Reference date of the data source</t>
  </si>
  <si>
    <t>List of counterparties</t>
  </si>
  <si>
    <t>Loans secured by residential real estate</t>
  </si>
  <si>
    <t>Loans secured by commercial real estate</t>
  </si>
  <si>
    <t>I – Accommodation and gastronomy</t>
  </si>
  <si>
    <t>J – Information and communication</t>
  </si>
  <si>
    <t>M – Provision of professional, scientific and technical services</t>
  </si>
  <si>
    <t>N – Provision of other economic services</t>
  </si>
  <si>
    <t>O – Public administration and defence; social security (→ civil service)</t>
  </si>
  <si>
    <t>P – Education and teaching</t>
  </si>
  <si>
    <t>R – Arts, entertainment and recreation</t>
  </si>
  <si>
    <t>S – Provision of other services</t>
  </si>
  <si>
    <t>Geographical region: AT</t>
  </si>
  <si>
    <t>of which exposures susceptible to the effects of physical risk events due to climate change</t>
  </si>
  <si>
    <t>Average term</t>
  </si>
  <si>
    <t>Breakdown by maturity band</t>
  </si>
  <si>
    <t>of which exposures susceptible to the effects of chronic operational risk events due to climate change</t>
  </si>
  <si>
    <t>of which exposures susceptible to the effects of acute operational risk events
due to climate change</t>
  </si>
  <si>
    <t>of which exposures susceptible to the effects of chronic and acute operational risk events
due to climate change</t>
  </si>
  <si>
    <t>of which exposures of Stage 2</t>
  </si>
  <si>
    <t>of which non-performing exposures</t>
  </si>
  <si>
    <t>Geographical region: DE</t>
  </si>
  <si>
    <t>Geographical region: Rest of world</t>
  </si>
  <si>
    <t>Minimum requirement regarding own funds and eligible liabilities (MREL)</t>
  </si>
  <si>
    <t>G-SII requirement regarding own funds and eligible liabilities (TLAC)</t>
  </si>
  <si>
    <t xml:space="preserve">Own funds and eligible liabilities </t>
  </si>
  <si>
    <t>Of which own funds and subordinated liabilities</t>
  </si>
  <si>
    <t>Total risk exposure amount of the settlement group (TREA)</t>
  </si>
  <si>
    <t>Own funds and eligible liabilities as a percentage of the TREA</t>
  </si>
  <si>
    <t xml:space="preserve">Of which own funds and subordinated liabilities </t>
  </si>
  <si>
    <t>Leverage ratio exposure (LRE) of the settlement group</t>
  </si>
  <si>
    <t>Own funds and eligible liabilities as a percentage of the LRE</t>
  </si>
  <si>
    <t xml:space="preserve">Of which own funds or subordinated liabilities </t>
  </si>
  <si>
    <t>Does the exception from subordination in Article 72b (4) of Regulation (EU) No. 575/2013 apply? (5 % exception)</t>
  </si>
  <si>
    <t>Aggregated amount of admissible non-subordinated instruments in eligible liabilities, applying the margin of discretion for order of priority under Article 72b (3) of Regulation (EU) No. 575/2013 (max. 3.5 % exception)</t>
  </si>
  <si>
    <t>If the exception from subordination within the meaning of Article 72b (3) of Regulation (EU) No. 575/2013 is subject to a ceiling, the amount in question is the amount of issued funds of equal rank with exempted liabilities and credited according to line 1, divided by the issued funds of equal rank with exempted liabilities that would be credited according to line 1 if no ceiling applied (in %).</t>
  </si>
  <si>
    <t xml:space="preserve">Of which to be provided in the form of own funds or subordinated liabilities </t>
  </si>
  <si>
    <t>MREL as a percentage of the LRE</t>
  </si>
  <si>
    <t>Of which to be provided in the form of own funds or subordinated liabilities</t>
  </si>
  <si>
    <t>Additional information: Amounts eligible for the purposes of the MREL, but not of the TLAC</t>
  </si>
  <si>
    <t>Own funds and eligible liabilities as well as adjustments</t>
  </si>
  <si>
    <t xml:space="preserve">Own funds and eligible liabilities: Non-regulatory capital components </t>
  </si>
  <si>
    <t>Instruments of eligible liabilities directly issued by the settlement unit that are subordinate to exempted liabilities (not grandfathered)</t>
  </si>
  <si>
    <t>Instruments of eligible liabilities issued by other companies of the settlement group that are subordinate to exempted liabilities (not grandfathered)</t>
  </si>
  <si>
    <t>Instruments of eligible liabilities subordinate to exempted liabilities and issued prior to 27 June 2019 (subordinately grandfathered)</t>
  </si>
  <si>
    <t>Supplementary capital instruments with a residual duration of at least one year to the extent that they are not considered supplementary capital items</t>
  </si>
  <si>
    <t>Eligible liabilities not subordinate to exempted liabilities (not grandfathered, prior to application of the ceiling)</t>
  </si>
  <si>
    <t>Eligible liabilities not subordinate to exempted liabilities issued prior to 27 June 2019 (prior to application of the ceiling)</t>
  </si>
  <si>
    <t xml:space="preserve">Amount of non-subordinated eligible instruments, after application of Article 72b (3) CRR, if applicable </t>
  </si>
  <si>
    <t>In the EU: empty field</t>
  </si>
  <si>
    <t>Items of eligible liabilities before adjustment</t>
  </si>
  <si>
    <t>Of which items of subordinated liabilities</t>
  </si>
  <si>
    <t xml:space="preserve">Own funds and eligible liabilities: Adjustments to the non-regulatory capital components </t>
  </si>
  <si>
    <t>Own funds and items of subordinated liabilities prior to adjustment</t>
  </si>
  <si>
    <t>(Deduction of items between Multiple-Point-of-Entry (MPE) settlement groups)</t>
  </si>
  <si>
    <t>(Deduction of investments in other instruments of eligible liabilities)</t>
  </si>
  <si>
    <t>Own funds and eligible liabilities after adjustment</t>
  </si>
  <si>
    <t xml:space="preserve">Risk-weighted exposure amount and leverage ratio exposure of the settlement group </t>
  </si>
  <si>
    <t>TOTAL RISK EXPOSURE AMOUNT</t>
  </si>
  <si>
    <t>Leverage ratio exposure (LRE)</t>
  </si>
  <si>
    <t>Ratio of own funds and eligible liabilities</t>
  </si>
  <si>
    <t>CET1 (in percent of TREA) available after meeting the requirements of the settlement group</t>
  </si>
  <si>
    <t xml:space="preserve">Institution-specific combined capital buffer requirement </t>
  </si>
  <si>
    <t xml:space="preserve">of which capital conservation buffer </t>
  </si>
  <si>
    <t xml:space="preserve">of which countercyclical capital buffer </t>
  </si>
  <si>
    <t xml:space="preserve">of which systemic risk buffer </t>
  </si>
  <si>
    <t>of which buffer for globally systemically important institutions (G-SII) or other systemically important institutions (O-SII)</t>
  </si>
  <si>
    <t>Additional information</t>
  </si>
  <si>
    <t>Total amount of exempted liabilities within the meaning of Article 72a (2) of Regulation (EU) No. 575/2013</t>
  </si>
  <si>
    <t>Common Equity Tier 1 instruments</t>
  </si>
  <si>
    <t>Subordinated claims</t>
  </si>
  <si>
    <t>Total of 1 to n</t>
  </si>
  <si>
    <t>Description of priority in case of insolvency (free text)</t>
  </si>
  <si>
    <t>Liabilities and own funds</t>
  </si>
  <si>
    <t>of which exempted liabilities</t>
  </si>
  <si>
    <t>Liabilities and own funds (less exempted liabilities)</t>
  </si>
  <si>
    <t>Subset of liabilities and own funds less exempted liabilities which are own funds and liabilities that may be eligible to fulfil [please select accordingly: MREL/TLAC]</t>
  </si>
  <si>
    <t>of which residual duration ≥ 1 year &lt; 2 years</t>
  </si>
  <si>
    <t>of which residual duration ≥ 2 year &lt; 5 years</t>
  </si>
  <si>
    <t>of which residual duration ≥ 5 year &lt; 10 years</t>
  </si>
  <si>
    <t>of which residual duration ≥ 10 years, excluding securities without definite maturity</t>
  </si>
  <si>
    <t>of which securities without definite maturity</t>
  </si>
  <si>
    <t>Own funds and liabilities potentially eligible to fulfil the MREL</t>
  </si>
  <si>
    <t xml:space="preserve">Aggregation of systematic components of CVA risk </t>
  </si>
  <si>
    <t>Aggregation of idiosyncratic components of CVA risk</t>
  </si>
  <si>
    <t xml:space="preserve">Components of Own Funds Requirements </t>
  </si>
  <si>
    <t>Own Funds Requirements</t>
  </si>
  <si>
    <t xml:space="preserve">Changes in FV of underlying in portfolio hedges </t>
  </si>
  <si>
    <t>Breakdown by asset class according to the balance sheet in the published annual financial statements</t>
  </si>
  <si>
    <t>Carrying amounts, according to published annual financial statements</t>
  </si>
  <si>
    <t>Carrying amounts, according to the supervisory scope of consolidation</t>
  </si>
  <si>
    <t>subject to the credit risk framework</t>
  </si>
  <si>
    <t xml:space="preserve">subject to the CCR framework </t>
  </si>
  <si>
    <t>subject to the securitisation framework</t>
  </si>
  <si>
    <t>subject to the market risk framework</t>
  </si>
  <si>
    <t>not subject to own funds requirements or are subject to own funds deductions</t>
  </si>
  <si>
    <t>Carrying amounts of items that are</t>
  </si>
  <si>
    <t>Breakdown by liability class according to the balance sheet in the published annual financial statements</t>
  </si>
  <si>
    <t>Liabilities held for sale</t>
  </si>
  <si>
    <t>Carrying amount of assets in the supervisory scope of consolidation (as per LI1 Reporting Form)</t>
  </si>
  <si>
    <t>Carrying amount of liabilities in the supervisory scope of consolidation (as per LI1 Reporting Form)</t>
  </si>
  <si>
    <t>Total net amount in the supervisory scope of consolidation</t>
  </si>
  <si>
    <t>Off-balance-sheet amounts</t>
  </si>
  <si>
    <t xml:space="preserve">Differences in the measurements </t>
  </si>
  <si>
    <t>Differences due to different netting rules other than those already taken into account in line 2</t>
  </si>
  <si>
    <t>Differences due to the recognition of provisions</t>
  </si>
  <si>
    <t>Differences due to the use of credit risk mitigation techniques (CRMs)</t>
  </si>
  <si>
    <t>Differences due to credit conversion factors</t>
  </si>
  <si>
    <t>Differences due to securitisation with risk transfer</t>
  </si>
  <si>
    <t>Other differences</t>
  </si>
  <si>
    <t>Exposure amounts taken into account for regulatory purposes</t>
  </si>
  <si>
    <t>Credit risk framework</t>
  </si>
  <si>
    <t xml:space="preserve">Securitisation framework </t>
  </si>
  <si>
    <t xml:space="preserve">CCR framework </t>
  </si>
  <si>
    <t>Market risk framework</t>
  </si>
  <si>
    <t xml:space="preserve">Items in </t>
  </si>
  <si>
    <t>fully consolidated</t>
  </si>
  <si>
    <t>Financial institution</t>
  </si>
  <si>
    <t>bank-related auxiliary service</t>
  </si>
  <si>
    <t>Credit institution</t>
  </si>
  <si>
    <t>Full consolidation</t>
  </si>
  <si>
    <t>Proportionate consolidation</t>
  </si>
  <si>
    <t>Equity method</t>
  </si>
  <si>
    <t>Neither consolidation nor deduction</t>
  </si>
  <si>
    <t>Deduction</t>
  </si>
  <si>
    <t>Consolidation method for supervisory purposes</t>
  </si>
  <si>
    <t>Company name</t>
  </si>
  <si>
    <t>Consolidation method for accounting purposes</t>
  </si>
  <si>
    <t>Company description</t>
  </si>
  <si>
    <t>Combined buffer and overall capital requirement (as a percentage of risk-weighted exposure amount)</t>
  </si>
  <si>
    <t>Applicable amount</t>
  </si>
  <si>
    <t>Breakdown by country:</t>
  </si>
  <si>
    <t>creditor ranking - resolution entity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</si>
</sst>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 #,##0,;\-#,##0,"/>
    <numFmt numFmtId="165" formatCode="_-* #,##0_-;\-* #,##0_-;_-* &quot;-&quot;??_-;_-@_-"/>
    <numFmt numFmtId="166" formatCode="0.000%"/>
    <numFmt numFmtId="167" formatCode="#,##0_ ;\-#,##0\ "/>
    <numFmt numFmtId="168" formatCode="_-* #,##0.0_-;\-* #,##0.0_-;_-* &quot;-&quot;??_-;_-@_-"/>
    <numFmt numFmtId="169" formatCode="#,##0,;\-#,##0"/>
  </numFmts>
  <fonts count="107">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4"/>
      <color indexed="8"/>
      <name val="Arial"/>
      <family val="2"/>
    </font>
    <font>
      <sz val="10"/>
      <color indexed="8"/>
      <name val="Arial"/>
      <family val="2"/>
    </font>
    <font>
      <u/>
      <sz val="11"/>
      <color theme="10"/>
      <name val="Calibri"/>
      <family val="2"/>
      <scheme val="minor"/>
    </font>
    <font>
      <b/>
      <sz val="11"/>
      <name val="Calibri"/>
      <family val="2"/>
      <scheme val="minor"/>
    </font>
    <font>
      <sz val="11"/>
      <color indexed="8"/>
      <name val="Calibri"/>
      <family val="2"/>
      <scheme val="minor"/>
    </font>
    <font>
      <sz val="11"/>
      <color indexed="8"/>
      <name val="Arial"/>
      <family val="2"/>
    </font>
    <font>
      <sz val="10"/>
      <name val="Arial"/>
      <family val="2"/>
    </font>
    <font>
      <sz val="10"/>
      <color indexed="8"/>
      <name val="Helvetica Neue"/>
    </font>
    <font>
      <b/>
      <sz val="10"/>
      <name val="Arial"/>
      <family val="2"/>
    </font>
    <font>
      <sz val="14"/>
      <color indexed="8"/>
      <name val="Calibri"/>
      <family val="2"/>
      <scheme val="minor"/>
    </font>
    <font>
      <sz val="14"/>
      <color theme="1"/>
      <name val="Calibri"/>
      <family val="2"/>
      <scheme val="minor"/>
    </font>
    <font>
      <b/>
      <sz val="12"/>
      <name val="Arial"/>
      <family val="2"/>
    </font>
    <font>
      <b/>
      <sz val="14"/>
      <name val="Calibri"/>
      <family val="2"/>
      <scheme val="minor"/>
    </font>
    <font>
      <b/>
      <sz val="20"/>
      <name val="Arial"/>
      <family val="2"/>
    </font>
    <font>
      <sz val="10"/>
      <name val="Calibri"/>
      <family val="2"/>
      <scheme val="minor"/>
    </font>
    <font>
      <b/>
      <sz val="11"/>
      <color indexed="8"/>
      <name val="Calibri"/>
      <family val="2"/>
      <scheme val="minor"/>
    </font>
    <font>
      <sz val="9"/>
      <color indexed="8"/>
      <name val="Calibri"/>
      <family val="2"/>
      <scheme val="minor"/>
    </font>
    <font>
      <sz val="10"/>
      <color theme="1"/>
      <name val="Calibri"/>
      <family val="2"/>
      <scheme val="minor"/>
    </font>
    <font>
      <sz val="10"/>
      <color indexed="8"/>
      <name val="Calibri"/>
      <family val="2"/>
      <scheme val="minor"/>
    </font>
    <font>
      <i/>
      <sz val="11"/>
      <color indexed="10"/>
      <name val="Calibri"/>
      <family val="2"/>
      <scheme val="minor"/>
    </font>
    <font>
      <i/>
      <sz val="10"/>
      <color indexed="10"/>
      <name val="Calibri"/>
      <family val="2"/>
      <scheme val="minor"/>
    </font>
    <font>
      <i/>
      <sz val="11"/>
      <color theme="1"/>
      <name val="Calibri"/>
      <family val="2"/>
      <scheme val="minor"/>
    </font>
    <font>
      <b/>
      <sz val="14"/>
      <color indexed="8"/>
      <name val="Calibri"/>
      <family val="2"/>
      <scheme val="minor"/>
    </font>
    <font>
      <sz val="11"/>
      <color rgb="FF000000"/>
      <name val="Calibri"/>
      <family val="2"/>
      <scheme val="minor"/>
    </font>
    <font>
      <b/>
      <sz val="11"/>
      <color rgb="FF000000"/>
      <name val="Calibri"/>
      <family val="2"/>
      <scheme val="minor"/>
    </font>
    <font>
      <sz val="11"/>
      <name val="Calibri"/>
      <family val="2"/>
      <scheme val="minor"/>
    </font>
    <font>
      <b/>
      <sz val="10"/>
      <color indexed="8"/>
      <name val="Calibri"/>
      <family val="2"/>
      <scheme val="minor"/>
    </font>
    <font>
      <b/>
      <sz val="10"/>
      <name val="Calibri"/>
      <family val="2"/>
      <scheme val="minor"/>
    </font>
    <font>
      <strike/>
      <sz val="10"/>
      <name val="Calibri"/>
      <family val="2"/>
      <scheme val="minor"/>
    </font>
    <font>
      <sz val="9"/>
      <color theme="1"/>
      <name val="Calibri"/>
      <family val="2"/>
      <scheme val="minor"/>
    </font>
    <font>
      <sz val="9"/>
      <name val="Calibri"/>
      <family val="2"/>
      <scheme val="minor"/>
    </font>
    <font>
      <b/>
      <sz val="20"/>
      <name val="Calibri"/>
      <family val="2"/>
      <scheme val="minor"/>
    </font>
    <font>
      <b/>
      <sz val="11"/>
      <color rgb="FFFF0000"/>
      <name val="Calibri"/>
      <family val="2"/>
      <scheme val="minor"/>
    </font>
    <font>
      <i/>
      <sz val="11"/>
      <color rgb="FF000000"/>
      <name val="Calibri"/>
      <family val="2"/>
      <scheme val="minor"/>
    </font>
    <font>
      <sz val="8"/>
      <color theme="1"/>
      <name val="Calibri"/>
      <family val="2"/>
      <scheme val="minor"/>
    </font>
    <font>
      <i/>
      <sz val="11"/>
      <color indexed="8"/>
      <name val="Calibri"/>
      <family val="2"/>
      <scheme val="minor"/>
    </font>
    <font>
      <sz val="11"/>
      <color indexed="60"/>
      <name val="Calibri"/>
      <family val="2"/>
      <scheme val="minor"/>
    </font>
    <font>
      <sz val="11"/>
      <color rgb="FF000000"/>
      <name val="Calibri"/>
      <family val="2"/>
    </font>
    <font>
      <b/>
      <i/>
      <sz val="11"/>
      <color indexed="8"/>
      <name val="Calibri"/>
      <family val="2"/>
      <scheme val="minor"/>
    </font>
    <font>
      <i/>
      <sz val="11"/>
      <name val="Calibri"/>
      <family val="2"/>
      <scheme val="minor"/>
    </font>
    <font>
      <strike/>
      <sz val="11"/>
      <name val="Calibri"/>
      <family val="2"/>
      <scheme val="minor"/>
    </font>
    <font>
      <sz val="11"/>
      <color rgb="FF00B050"/>
      <name val="Calibri"/>
      <family val="2"/>
      <scheme val="minor"/>
    </font>
    <font>
      <sz val="11"/>
      <color rgb="FFFF0000"/>
      <name val="Calibri"/>
      <family val="2"/>
      <scheme val="minor"/>
    </font>
    <font>
      <b/>
      <u/>
      <sz val="11"/>
      <name val="Calibri"/>
      <family val="2"/>
      <scheme val="minor"/>
    </font>
    <font>
      <vertAlign val="subscript"/>
      <sz val="11"/>
      <color theme="1"/>
      <name val="Calibri"/>
      <family val="2"/>
      <scheme val="minor"/>
    </font>
    <font>
      <sz val="11"/>
      <name val="Calibri"/>
      <family val="2"/>
    </font>
    <font>
      <sz val="9"/>
      <name val="Arial"/>
      <family val="2"/>
    </font>
    <font>
      <b/>
      <sz val="14"/>
      <color theme="1"/>
      <name val="Calibri"/>
      <family val="2"/>
      <scheme val="minor"/>
    </font>
    <font>
      <sz val="11"/>
      <color rgb="FF0070C0"/>
      <name val="Calibri"/>
      <family val="2"/>
      <scheme val="minor"/>
    </font>
    <font>
      <b/>
      <sz val="18"/>
      <name val="Calibri"/>
      <family val="2"/>
      <scheme val="minor"/>
    </font>
    <font>
      <b/>
      <sz val="10"/>
      <color theme="1"/>
      <name val="Calibri"/>
      <family val="2"/>
      <scheme val="minor"/>
    </font>
    <font>
      <b/>
      <i/>
      <sz val="11"/>
      <color rgb="FF000000"/>
      <name val="Calibri"/>
      <family val="2"/>
      <scheme val="minor"/>
    </font>
    <font>
      <sz val="8"/>
      <name val="Calibri"/>
      <family val="2"/>
      <scheme val="minor"/>
    </font>
    <font>
      <sz val="10"/>
      <name val="Verdana"/>
      <family val="2"/>
    </font>
    <font>
      <sz val="10"/>
      <color theme="1"/>
      <name val="Arial"/>
      <family val="2"/>
    </font>
    <font>
      <sz val="11"/>
      <color theme="1"/>
      <name val="Calibri"/>
      <family val="2"/>
    </font>
    <font>
      <b/>
      <sz val="10"/>
      <color rgb="FF000000"/>
      <name val="Arial"/>
      <family val="2"/>
    </font>
    <font>
      <sz val="11"/>
      <color indexed="8"/>
      <name val="Aptos Narrow"/>
      <family val="2"/>
    </font>
    <font>
      <sz val="10"/>
      <color rgb="FF000000"/>
      <name val="Arial"/>
      <family val="2"/>
    </font>
    <font>
      <b/>
      <sz val="10"/>
      <color indexed="8"/>
      <name val="Arial"/>
      <family val="2"/>
    </font>
    <font>
      <b/>
      <sz val="10"/>
      <color indexed="8"/>
      <name val="Arial"/>
      <family val="2"/>
    </font>
    <font>
      <sz val="10"/>
      <color indexed="8"/>
      <name val="Arial"/>
      <family val="2"/>
    </font>
    <font>
      <b/>
      <u/>
      <sz val="11"/>
      <color theme="1"/>
      <name val="Calibri"/>
      <family val="2"/>
      <scheme val="minor"/>
    </font>
    <font>
      <b/>
      <sz val="11"/>
      <color theme="1"/>
      <name val="Calibri"/>
      <family val="2"/>
    </font>
    <font>
      <sz val="12"/>
      <name val="Calibri"/>
      <family val="2"/>
      <scheme val="minor"/>
    </font>
    <font>
      <b/>
      <sz val="12"/>
      <name val="Calibri"/>
      <family val="2"/>
      <scheme val="minor"/>
    </font>
    <font>
      <strike/>
      <sz val="12"/>
      <name val="Calibri"/>
      <family val="2"/>
      <scheme val="minor"/>
    </font>
    <font>
      <sz val="10"/>
      <color rgb="FFFF0000"/>
      <name val="Calibri"/>
      <family val="2"/>
      <scheme val="minor"/>
    </font>
    <font>
      <sz val="12"/>
      <color theme="1"/>
      <name val="Calibri"/>
      <family val="2"/>
      <scheme val="minor"/>
    </font>
    <font>
      <sz val="12"/>
      <color rgb="FFFF0000"/>
      <name val="Calibri"/>
      <family val="2"/>
      <scheme val="minor"/>
    </font>
    <font>
      <b/>
      <sz val="12"/>
      <color theme="1"/>
      <name val="Calibri"/>
      <family val="2"/>
      <scheme val="minor"/>
    </font>
    <font>
      <sz val="8"/>
      <name val="Tahoma"/>
      <family val="2"/>
    </font>
    <font>
      <sz val="10"/>
      <name val="Calibri"/>
      <family val="2"/>
    </font>
    <font>
      <b/>
      <sz val="11"/>
      <name val="Calibri"/>
      <family val="2"/>
    </font>
    <font>
      <sz val="12"/>
      <name val="Calibri"/>
      <family val="2"/>
    </font>
    <font>
      <b/>
      <sz val="12"/>
      <name val="Calibri"/>
      <family val="2"/>
    </font>
    <font>
      <sz val="11"/>
      <name val="Dialog"/>
    </font>
    <font>
      <sz val="10"/>
      <color theme="1"/>
      <name val="Calibri"/>
      <family val="2"/>
    </font>
    <font>
      <sz val="11"/>
      <color rgb="FF00B0F0"/>
      <name val="Calibri"/>
      <family val="2"/>
      <scheme val="minor"/>
    </font>
    <font>
      <b/>
      <i/>
      <sz val="10"/>
      <color indexed="8"/>
      <name val="Arial"/>
      <family val="2"/>
    </font>
    <font>
      <sz val="10"/>
      <color indexed="8"/>
      <name val="Arial"/>
      <family val="2"/>
    </font>
    <font>
      <b/>
      <sz val="10"/>
      <color indexed="8"/>
      <name val="Arial"/>
      <family val="2"/>
    </font>
    <font>
      <i/>
      <sz val="10"/>
      <color indexed="8"/>
      <name val="Arial"/>
      <family val="2"/>
    </font>
    <font>
      <sz val="10"/>
      <color indexed="60"/>
      <name val="Arial"/>
      <family val="2"/>
    </font>
    <font>
      <i/>
      <sz val="10"/>
      <color indexed="8"/>
      <name val="Arial"/>
      <family val="2"/>
    </font>
    <font>
      <i/>
      <sz val="10"/>
      <color indexed="8"/>
      <name val="Calibri"/>
      <family val="2"/>
      <scheme val="minor"/>
    </font>
    <font>
      <b/>
      <i/>
      <sz val="10"/>
      <color indexed="8"/>
      <name val="Calibri"/>
      <family val="2"/>
      <scheme val="minor"/>
    </font>
    <font>
      <sz val="10"/>
      <color indexed="8"/>
      <name val="Arial"/>
      <family val="2"/>
    </font>
    <font>
      <sz val="11"/>
      <color theme="1"/>
      <name val="Segoe UI"/>
      <family val="2"/>
    </font>
    <font>
      <sz val="9"/>
      <color rgb="FF000000"/>
      <name val="Calibri"/>
      <family val="2"/>
      <scheme val="minor"/>
    </font>
    <font>
      <b/>
      <sz val="9"/>
      <color rgb="FF000000"/>
      <name val="Calibri"/>
      <family val="2"/>
      <scheme val="minor"/>
    </font>
    <font>
      <b/>
      <sz val="9"/>
      <color theme="1"/>
      <name val="Calibri"/>
      <family val="2"/>
      <scheme val="minor"/>
    </font>
    <font>
      <i/>
      <sz val="9"/>
      <color theme="1"/>
      <name val="Calibri"/>
      <family val="2"/>
      <scheme val="minor"/>
    </font>
  </fonts>
  <fills count="23">
    <fill>
      <patternFill patternType="none"/>
    </fill>
    <fill>
      <patternFill patternType="gray125"/>
    </fill>
    <fill>
      <patternFill patternType="solid">
        <fgColor rgb="FFFFFFFF"/>
      </patternFill>
    </fill>
    <fill>
      <patternFill patternType="solid">
        <fgColor theme="0" tint="-0.249977111117893"/>
        <bgColor indexed="64"/>
      </patternFill>
    </fill>
    <fill>
      <patternFill patternType="solid">
        <fgColor rgb="FFD9D9D9"/>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0"/>
        <bgColor indexed="64"/>
      </patternFill>
    </fill>
    <fill>
      <patternFill patternType="solid">
        <fgColor indexed="9"/>
        <bgColor indexed="64"/>
      </patternFill>
    </fill>
    <fill>
      <patternFill patternType="solid">
        <fgColor indexed="42"/>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0" tint="-0.499984740745262"/>
        <bgColor indexed="64"/>
      </patternFill>
    </fill>
    <fill>
      <patternFill patternType="solid">
        <fgColor rgb="FFFFFFFF"/>
        <bgColor rgb="FFFFFFFF"/>
      </patternFill>
    </fill>
    <fill>
      <patternFill patternType="solid">
        <fgColor rgb="FF808080"/>
        <bgColor rgb="FFFFFFFF"/>
      </patternFill>
    </fill>
    <fill>
      <patternFill patternType="solid">
        <fgColor rgb="FF969696"/>
      </patternFill>
    </fill>
    <fill>
      <patternFill patternType="solid">
        <fgColor rgb="FF808080"/>
      </patternFill>
    </fill>
    <fill>
      <patternFill patternType="solid">
        <fgColor theme="0" tint="-4.9989318521683403E-2"/>
        <bgColor indexed="64"/>
      </patternFill>
    </fill>
    <fill>
      <patternFill patternType="solid">
        <fgColor rgb="FFD9E1ED"/>
      </patternFill>
    </fill>
    <fill>
      <patternFill patternType="solid">
        <fgColor rgb="FFC0C0C0"/>
      </patternFill>
    </fill>
    <fill>
      <patternFill patternType="solid">
        <fgColor theme="0" tint="-0.34998626667073579"/>
        <bgColor indexed="64"/>
      </patternFill>
    </fill>
    <fill>
      <patternFill patternType="solid">
        <fgColor rgb="FFBFBFBF"/>
        <bgColor indexed="64"/>
      </patternFill>
    </fill>
  </fills>
  <borders count="67">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theme="0" tint="-0.24994659260841701"/>
      </bottom>
      <diagonal/>
    </border>
    <border>
      <left/>
      <right style="medium">
        <color indexed="64"/>
      </right>
      <top style="medium">
        <color indexed="64"/>
      </top>
      <bottom style="thin">
        <color theme="0" tint="-0.24994659260841701"/>
      </bottom>
      <diagonal/>
    </border>
    <border>
      <left style="medium">
        <color indexed="64"/>
      </left>
      <right style="medium">
        <color indexed="64"/>
      </right>
      <top/>
      <bottom/>
      <diagonal/>
    </border>
    <border>
      <left style="medium">
        <color indexed="64"/>
      </left>
      <right style="medium">
        <color indexed="64"/>
      </right>
      <top/>
      <bottom style="thin">
        <color theme="0" tint="-0.24994659260841701"/>
      </bottom>
      <diagonal/>
    </border>
    <border>
      <left/>
      <right style="medium">
        <color indexed="64"/>
      </right>
      <top/>
      <bottom style="thin">
        <color theme="0" tint="-0.24994659260841701"/>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theme="0" tint="-0.14996795556505021"/>
      </bottom>
      <diagonal/>
    </border>
    <border>
      <left/>
      <right style="medium">
        <color indexed="64"/>
      </right>
      <top/>
      <bottom style="thin">
        <color theme="0" tint="-0.1499679555650502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indexed="64"/>
      </left>
      <right/>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thin">
        <color theme="0" tint="-0.24994659260841701"/>
      </top>
      <bottom/>
      <diagonal/>
    </border>
    <border>
      <left style="thin">
        <color theme="0"/>
      </left>
      <right/>
      <top/>
      <bottom style="thin">
        <color theme="0"/>
      </bottom>
      <diagonal/>
    </border>
    <border>
      <left style="medium">
        <color indexed="64"/>
      </left>
      <right style="medium">
        <color indexed="64"/>
      </right>
      <top style="thin">
        <color theme="0" tint="-0.14996795556505021"/>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medium">
        <color indexed="64"/>
      </right>
      <top/>
      <bottom/>
      <diagonal/>
    </border>
    <border>
      <left style="medium">
        <color indexed="64"/>
      </left>
      <right style="medium">
        <color indexed="64"/>
      </right>
      <top style="thin">
        <color theme="0" tint="-0.14996795556505021"/>
      </top>
      <bottom style="medium">
        <color indexed="64"/>
      </bottom>
      <diagonal/>
    </border>
  </borders>
  <cellStyleXfs count="31">
    <xf numFmtId="0" fontId="0" fillId="0" borderId="0"/>
    <xf numFmtId="0" fontId="16" fillId="0" borderId="0" applyNumberFormat="0" applyFill="0" applyBorder="0" applyAlignment="0" applyProtection="0"/>
    <xf numFmtId="9" fontId="18" fillId="0" borderId="0" applyFont="0" applyFill="0" applyBorder="0" applyAlignment="0" applyProtection="0"/>
    <xf numFmtId="0" fontId="18" fillId="0" borderId="0"/>
    <xf numFmtId="0" fontId="11" fillId="0" borderId="0"/>
    <xf numFmtId="0" fontId="20" fillId="0" borderId="0">
      <alignment horizontal="left" wrapText="1"/>
    </xf>
    <xf numFmtId="0" fontId="21" fillId="0" borderId="0" applyNumberFormat="0" applyFill="0" applyBorder="0" applyProtection="0">
      <alignment vertical="top" wrapText="1"/>
    </xf>
    <xf numFmtId="0" fontId="11" fillId="0" borderId="0"/>
    <xf numFmtId="0" fontId="20" fillId="0" borderId="0"/>
    <xf numFmtId="0" fontId="20" fillId="0" borderId="0"/>
    <xf numFmtId="9" fontId="11" fillId="0" borderId="0" applyFont="0" applyFill="0" applyBorder="0" applyAlignment="0" applyProtection="0"/>
    <xf numFmtId="43" fontId="18" fillId="0" borderId="0" applyFont="0" applyFill="0" applyBorder="0" applyAlignment="0" applyProtection="0"/>
    <xf numFmtId="0" fontId="20" fillId="0" borderId="0"/>
    <xf numFmtId="0" fontId="20" fillId="0" borderId="0"/>
    <xf numFmtId="0" fontId="20" fillId="0" borderId="0">
      <alignment vertical="center"/>
    </xf>
    <xf numFmtId="0" fontId="25" fillId="0" borderId="0" applyNumberFormat="0" applyFill="0" applyBorder="0" applyAlignment="0" applyProtection="0"/>
    <xf numFmtId="0" fontId="27" fillId="9" borderId="5" applyNumberFormat="0" applyFill="0" applyBorder="0" applyAlignment="0" applyProtection="0">
      <alignment horizontal="left"/>
    </xf>
    <xf numFmtId="0" fontId="20" fillId="0" borderId="0">
      <alignment vertical="center"/>
    </xf>
    <xf numFmtId="0" fontId="22" fillId="9" borderId="10" applyFont="0" applyBorder="0">
      <alignment horizontal="center" wrapText="1"/>
    </xf>
    <xf numFmtId="3" fontId="20" fillId="10" borderId="4" applyFont="0">
      <alignment horizontal="right" vertical="center"/>
      <protection locked="0"/>
    </xf>
    <xf numFmtId="0" fontId="18" fillId="0" borderId="0"/>
    <xf numFmtId="0" fontId="20" fillId="0" borderId="0"/>
    <xf numFmtId="43" fontId="18" fillId="0" borderId="0" applyFont="0" applyFill="0" applyBorder="0" applyAlignment="0" applyProtection="0"/>
    <xf numFmtId="0" fontId="8" fillId="0" borderId="0"/>
    <xf numFmtId="9" fontId="8" fillId="0" borderId="0" applyFont="0" applyFill="0" applyBorder="0" applyAlignment="0" applyProtection="0"/>
    <xf numFmtId="0" fontId="7" fillId="0" borderId="0"/>
    <xf numFmtId="0" fontId="6" fillId="0" borderId="0"/>
    <xf numFmtId="43" fontId="6" fillId="0" borderId="0" applyFont="0" applyFill="0" applyBorder="0" applyAlignment="0" applyProtection="0"/>
    <xf numFmtId="0" fontId="6" fillId="0" borderId="0"/>
    <xf numFmtId="9" fontId="6" fillId="0" borderId="0" applyFont="0" applyFill="0" applyBorder="0" applyAlignment="0" applyProtection="0"/>
    <xf numFmtId="0" fontId="102" fillId="0" borderId="0"/>
  </cellStyleXfs>
  <cellXfs count="1372">
    <xf numFmtId="0" fontId="0" fillId="0" borderId="0" xfId="0"/>
    <xf numFmtId="0" fontId="15" fillId="2" borderId="0" xfId="0" applyFont="1" applyFill="1" applyAlignment="1">
      <alignment horizontal="center"/>
    </xf>
    <xf numFmtId="0" fontId="15" fillId="2" borderId="0" xfId="0" applyFont="1" applyFill="1" applyAlignment="1">
      <alignment horizontal="center" wrapText="1"/>
    </xf>
    <xf numFmtId="4" fontId="0" fillId="0" borderId="0" xfId="0" applyNumberFormat="1"/>
    <xf numFmtId="0" fontId="13" fillId="0" borderId="16" xfId="0" applyFont="1" applyBorder="1" applyAlignment="1">
      <alignment horizontal="center" vertical="center"/>
    </xf>
    <xf numFmtId="0" fontId="16" fillId="0" borderId="17" xfId="1" applyBorder="1" applyAlignment="1">
      <alignment vertical="center" wrapText="1"/>
    </xf>
    <xf numFmtId="0" fontId="13" fillId="0" borderId="19" xfId="0" applyFont="1" applyBorder="1" applyAlignment="1">
      <alignment horizontal="center" vertical="center"/>
    </xf>
    <xf numFmtId="0" fontId="13" fillId="0" borderId="21" xfId="0" applyFont="1" applyBorder="1" applyAlignment="1">
      <alignment horizontal="center" vertical="center"/>
    </xf>
    <xf numFmtId="0" fontId="16" fillId="0" borderId="22" xfId="1" applyBorder="1" applyAlignment="1">
      <alignment vertical="center" wrapText="1"/>
    </xf>
    <xf numFmtId="0" fontId="13" fillId="3" borderId="23" xfId="0" applyFont="1" applyFill="1" applyBorder="1" applyAlignment="1">
      <alignment horizontal="center" vertical="center"/>
    </xf>
    <xf numFmtId="0" fontId="13" fillId="0" borderId="23" xfId="0" applyFont="1" applyBorder="1" applyAlignment="1">
      <alignment horizontal="center" vertical="center"/>
    </xf>
    <xf numFmtId="0" fontId="13" fillId="0" borderId="24" xfId="0" applyFont="1" applyBorder="1" applyAlignment="1">
      <alignment horizontal="center" vertical="center"/>
    </xf>
    <xf numFmtId="0" fontId="16" fillId="0" borderId="17" xfId="1" quotePrefix="1" applyBorder="1" applyAlignment="1">
      <alignment vertical="center" wrapText="1"/>
    </xf>
    <xf numFmtId="0" fontId="16" fillId="0" borderId="20" xfId="1" quotePrefix="1" applyBorder="1" applyAlignment="1">
      <alignment vertical="center" wrapText="1"/>
    </xf>
    <xf numFmtId="0" fontId="12" fillId="6" borderId="12" xfId="0" applyFont="1" applyFill="1" applyBorder="1" applyAlignment="1">
      <alignment horizontal="center" vertical="center" wrapText="1"/>
    </xf>
    <xf numFmtId="0" fontId="16" fillId="0" borderId="22" xfId="1" quotePrefix="1" applyBorder="1" applyAlignment="1">
      <alignment vertical="center" wrapText="1"/>
    </xf>
    <xf numFmtId="0" fontId="16" fillId="0" borderId="23" xfId="1" quotePrefix="1" applyBorder="1" applyAlignment="1">
      <alignment vertical="center" wrapText="1"/>
    </xf>
    <xf numFmtId="0" fontId="16" fillId="0" borderId="25" xfId="1" quotePrefix="1" applyBorder="1" applyAlignment="1">
      <alignment vertical="center" wrapText="1"/>
    </xf>
    <xf numFmtId="0" fontId="23" fillId="0" borderId="0" xfId="0" applyFont="1"/>
    <xf numFmtId="0" fontId="24" fillId="0" borderId="0" xfId="4" applyFont="1"/>
    <xf numFmtId="0" fontId="23" fillId="0" borderId="0" xfId="0" applyFont="1" applyAlignment="1">
      <alignment horizontal="left" wrapText="1"/>
    </xf>
    <xf numFmtId="0" fontId="30" fillId="0" borderId="0" xfId="0" applyFont="1"/>
    <xf numFmtId="0" fontId="32" fillId="0" borderId="0" xfId="0" applyFont="1"/>
    <xf numFmtId="0" fontId="18" fillId="2" borderId="4" xfId="4" applyFont="1" applyFill="1" applyBorder="1" applyAlignment="1">
      <alignment horizontal="center" vertical="center" wrapText="1"/>
    </xf>
    <xf numFmtId="0" fontId="33" fillId="2" borderId="5" xfId="4" applyFont="1" applyFill="1" applyBorder="1" applyAlignment="1">
      <alignment horizontal="left" vertical="center" wrapText="1"/>
    </xf>
    <xf numFmtId="0" fontId="33" fillId="2" borderId="6" xfId="4" applyFont="1" applyFill="1" applyBorder="1" applyAlignment="1">
      <alignment horizontal="left" vertical="center" wrapText="1"/>
    </xf>
    <xf numFmtId="0" fontId="34" fillId="2" borderId="7" xfId="4" applyFont="1" applyFill="1" applyBorder="1" applyAlignment="1">
      <alignment horizontal="left" vertical="center" wrapText="1"/>
    </xf>
    <xf numFmtId="0" fontId="34" fillId="2" borderId="8" xfId="4" applyFont="1" applyFill="1" applyBorder="1" applyAlignment="1">
      <alignment horizontal="left" vertical="center" wrapText="1"/>
    </xf>
    <xf numFmtId="0" fontId="32" fillId="2" borderId="26" xfId="4" applyFont="1" applyFill="1" applyBorder="1" applyAlignment="1">
      <alignment horizontal="center" vertical="center" wrapText="1"/>
    </xf>
    <xf numFmtId="0" fontId="32" fillId="2" borderId="11" xfId="4" applyFont="1" applyFill="1" applyBorder="1" applyAlignment="1">
      <alignment horizontal="center" vertical="center" wrapText="1"/>
    </xf>
    <xf numFmtId="0" fontId="18" fillId="2" borderId="4" xfId="4" applyFont="1" applyFill="1" applyBorder="1" applyAlignment="1">
      <alignment horizontal="left" vertical="center" wrapText="1"/>
    </xf>
    <xf numFmtId="165" fontId="18" fillId="2" borderId="4" xfId="11" applyNumberFormat="1" applyFont="1" applyFill="1" applyBorder="1" applyAlignment="1">
      <alignment horizontal="right" vertical="center" wrapText="1"/>
    </xf>
    <xf numFmtId="165" fontId="18" fillId="2" borderId="4" xfId="4" applyNumberFormat="1" applyFont="1" applyFill="1" applyBorder="1" applyAlignment="1">
      <alignment horizontal="right" vertical="center" wrapText="1"/>
    </xf>
    <xf numFmtId="0" fontId="18" fillId="2" borderId="4" xfId="4" applyFont="1" applyFill="1" applyBorder="1" applyAlignment="1">
      <alignment horizontal="right" vertical="center" wrapText="1"/>
    </xf>
    <xf numFmtId="0" fontId="29" fillId="2" borderId="4" xfId="4" applyFont="1" applyFill="1" applyBorder="1" applyAlignment="1">
      <alignment horizontal="left" vertical="center" wrapText="1"/>
    </xf>
    <xf numFmtId="0" fontId="29" fillId="2" borderId="4" xfId="4" applyFont="1" applyFill="1" applyBorder="1" applyAlignment="1">
      <alignment horizontal="right" vertical="center" wrapText="1"/>
    </xf>
    <xf numFmtId="0" fontId="18" fillId="0" borderId="0" xfId="4" applyFont="1"/>
    <xf numFmtId="0" fontId="0" fillId="0" borderId="4" xfId="0" applyBorder="1" applyAlignment="1">
      <alignment horizontal="center" vertical="center"/>
    </xf>
    <xf numFmtId="0" fontId="0" fillId="0" borderId="4" xfId="0" applyBorder="1" applyAlignment="1">
      <alignment horizontal="center" vertical="center" wrapText="1"/>
    </xf>
    <xf numFmtId="0" fontId="0" fillId="0" borderId="4" xfId="0" applyBorder="1" applyAlignment="1">
      <alignment vertical="top" wrapText="1"/>
    </xf>
    <xf numFmtId="0" fontId="10" fillId="11" borderId="4" xfId="0" applyFont="1" applyFill="1" applyBorder="1" applyAlignment="1">
      <alignment horizontal="center" vertical="center" wrapText="1"/>
    </xf>
    <xf numFmtId="0" fontId="10" fillId="11" borderId="4" xfId="0" applyFont="1" applyFill="1" applyBorder="1" applyAlignment="1">
      <alignment vertical="center" wrapText="1"/>
    </xf>
    <xf numFmtId="0" fontId="10" fillId="0" borderId="4" xfId="0" applyFont="1" applyBorder="1" applyAlignment="1">
      <alignment vertical="center" wrapText="1"/>
    </xf>
    <xf numFmtId="0" fontId="37" fillId="0" borderId="0" xfId="0" applyFont="1" applyAlignment="1">
      <alignment vertical="center" wrapText="1"/>
    </xf>
    <xf numFmtId="0" fontId="37" fillId="0" borderId="4" xfId="0" applyFont="1" applyBorder="1" applyAlignment="1">
      <alignment horizontal="center" vertical="center" wrapText="1"/>
    </xf>
    <xf numFmtId="0" fontId="38" fillId="0" borderId="0" xfId="0" applyFont="1" applyAlignment="1">
      <alignment vertical="center" wrapText="1"/>
    </xf>
    <xf numFmtId="0" fontId="38" fillId="0" borderId="4" xfId="0" applyFont="1" applyBorder="1" applyAlignment="1">
      <alignment horizontal="center" vertical="center" wrapText="1"/>
    </xf>
    <xf numFmtId="0" fontId="37" fillId="0" borderId="4" xfId="0" applyFont="1" applyBorder="1" applyAlignment="1">
      <alignment vertical="center" wrapText="1"/>
    </xf>
    <xf numFmtId="3" fontId="37" fillId="0" borderId="4" xfId="11" applyNumberFormat="1" applyFont="1" applyFill="1" applyBorder="1" applyAlignment="1">
      <alignment horizontal="right" vertical="center" wrapText="1"/>
    </xf>
    <xf numFmtId="0" fontId="38" fillId="0" borderId="4" xfId="0" applyFont="1" applyBorder="1" applyAlignment="1">
      <alignment vertical="center" wrapText="1"/>
    </xf>
    <xf numFmtId="165" fontId="37" fillId="0" borderId="4" xfId="11" applyNumberFormat="1" applyFont="1" applyFill="1" applyBorder="1" applyAlignment="1">
      <alignment horizontal="right" vertical="center" wrapText="1"/>
    </xf>
    <xf numFmtId="0" fontId="24" fillId="0" borderId="0" xfId="0" applyFont="1"/>
    <xf numFmtId="0" fontId="0" fillId="0" borderId="0" xfId="0" applyAlignment="1">
      <alignment horizontal="center" vertical="center"/>
    </xf>
    <xf numFmtId="0" fontId="13" fillId="11" borderId="4" xfId="0" applyFont="1" applyFill="1" applyBorder="1" applyAlignment="1">
      <alignment horizontal="center" vertical="center" wrapText="1"/>
    </xf>
    <xf numFmtId="0" fontId="26" fillId="0" borderId="0" xfId="0" applyFont="1" applyAlignment="1">
      <alignment vertical="center"/>
    </xf>
    <xf numFmtId="0" fontId="13" fillId="0" borderId="4" xfId="0" applyFont="1" applyBorder="1" applyAlignment="1">
      <alignment vertical="center" wrapText="1"/>
    </xf>
    <xf numFmtId="0" fontId="13" fillId="11" borderId="4" xfId="0" applyFont="1" applyFill="1" applyBorder="1" applyAlignment="1">
      <alignment vertical="center" wrapText="1"/>
    </xf>
    <xf numFmtId="0" fontId="35" fillId="11" borderId="4" xfId="0" applyFont="1" applyFill="1" applyBorder="1" applyAlignment="1">
      <alignment vertical="center" wrapText="1"/>
    </xf>
    <xf numFmtId="0" fontId="39" fillId="11" borderId="4" xfId="0" applyFont="1" applyFill="1" applyBorder="1" applyAlignment="1">
      <alignment horizontal="center" vertical="center" wrapText="1"/>
    </xf>
    <xf numFmtId="0" fontId="26" fillId="0" borderId="0" xfId="15" applyFont="1" applyFill="1" applyBorder="1" applyAlignment="1">
      <alignment horizontal="left" vertical="center" indent="1"/>
    </xf>
    <xf numFmtId="0" fontId="39" fillId="0" borderId="0" xfId="17" quotePrefix="1" applyFont="1" applyAlignment="1">
      <alignment horizontal="right" vertical="center"/>
    </xf>
    <xf numFmtId="0" fontId="19" fillId="2" borderId="0" xfId="0" applyFont="1" applyFill="1" applyAlignment="1">
      <alignment horizontal="center" wrapText="1"/>
    </xf>
    <xf numFmtId="3" fontId="0" fillId="0" borderId="0" xfId="0" applyNumberFormat="1"/>
    <xf numFmtId="0" fontId="18" fillId="0" borderId="0" xfId="0" applyFont="1"/>
    <xf numFmtId="0" fontId="36" fillId="2" borderId="0" xfId="0" applyFont="1" applyFill="1" applyAlignment="1">
      <alignment vertical="center"/>
    </xf>
    <xf numFmtId="0" fontId="18" fillId="0" borderId="0" xfId="3"/>
    <xf numFmtId="0" fontId="18" fillId="0" borderId="4" xfId="0" applyFont="1" applyBorder="1" applyAlignment="1">
      <alignment vertical="center"/>
    </xf>
    <xf numFmtId="0" fontId="36" fillId="0" borderId="0" xfId="0" applyFont="1" applyAlignment="1">
      <alignment vertical="center"/>
    </xf>
    <xf numFmtId="0" fontId="40" fillId="2" borderId="0" xfId="0" applyFont="1" applyFill="1" applyAlignment="1">
      <alignment horizontal="left"/>
    </xf>
    <xf numFmtId="0" fontId="40" fillId="2" borderId="0" xfId="0" applyFont="1" applyFill="1" applyAlignment="1">
      <alignment horizontal="left" wrapText="1"/>
    </xf>
    <xf numFmtId="0" fontId="32" fillId="2" borderId="0" xfId="0" applyFont="1" applyFill="1" applyAlignment="1">
      <alignment horizontal="left" wrapText="1"/>
    </xf>
    <xf numFmtId="0" fontId="32" fillId="2" borderId="0" xfId="0" applyFont="1" applyFill="1" applyAlignment="1">
      <alignment horizontal="left" vertical="center" wrapText="1"/>
    </xf>
    <xf numFmtId="0" fontId="40" fillId="2" borderId="0" xfId="0" applyFont="1" applyFill="1" applyAlignment="1">
      <alignment horizontal="left" vertical="center" wrapText="1"/>
    </xf>
    <xf numFmtId="3" fontId="0" fillId="0" borderId="4" xfId="0" applyNumberFormat="1" applyBorder="1"/>
    <xf numFmtId="0" fontId="28" fillId="0" borderId="0" xfId="0" applyFont="1"/>
    <xf numFmtId="0" fontId="43" fillId="0" borderId="0" xfId="4" applyFont="1"/>
    <xf numFmtId="0" fontId="23" fillId="0" borderId="0" xfId="0" applyFont="1" applyAlignment="1">
      <alignment horizontal="left"/>
    </xf>
    <xf numFmtId="0" fontId="42" fillId="0" borderId="0" xfId="0" applyFont="1"/>
    <xf numFmtId="0" fontId="39" fillId="0" borderId="0" xfId="17" applyFont="1">
      <alignment vertical="center"/>
    </xf>
    <xf numFmtId="0" fontId="28" fillId="0" borderId="0" xfId="14" applyFont="1">
      <alignment vertical="center"/>
    </xf>
    <xf numFmtId="0" fontId="41" fillId="0" borderId="0" xfId="15" applyFont="1" applyFill="1" applyBorder="1" applyAlignment="1">
      <alignment horizontal="left" vertical="center"/>
    </xf>
    <xf numFmtId="3" fontId="44" fillId="0" borderId="0" xfId="19" applyFont="1" applyFill="1" applyBorder="1" applyAlignment="1">
      <alignment horizontal="center" vertical="center"/>
      <protection locked="0"/>
    </xf>
    <xf numFmtId="0" fontId="45" fillId="0" borderId="0" xfId="16" applyFont="1" applyFill="1" applyBorder="1" applyAlignment="1">
      <alignment vertical="center"/>
    </xf>
    <xf numFmtId="0" fontId="13" fillId="3" borderId="31" xfId="0" applyFont="1" applyFill="1" applyBorder="1" applyAlignment="1">
      <alignment horizontal="center" vertical="center"/>
    </xf>
    <xf numFmtId="0" fontId="13" fillId="3" borderId="30" xfId="0" applyFont="1" applyFill="1" applyBorder="1" applyAlignment="1">
      <alignment horizontal="center" vertical="center"/>
    </xf>
    <xf numFmtId="0" fontId="13" fillId="0" borderId="21" xfId="0" applyFont="1" applyBorder="1" applyAlignment="1">
      <alignment horizontal="center" vertical="center" wrapText="1"/>
    </xf>
    <xf numFmtId="0" fontId="0" fillId="0" borderId="0" xfId="0" applyAlignment="1">
      <alignment wrapText="1"/>
    </xf>
    <xf numFmtId="0" fontId="13" fillId="0" borderId="19" xfId="0" applyFont="1" applyBorder="1" applyAlignment="1">
      <alignment horizontal="center" vertical="center" wrapText="1"/>
    </xf>
    <xf numFmtId="0" fontId="46" fillId="0" borderId="0" xfId="0" applyFont="1" applyAlignment="1">
      <alignment vertical="center" wrapText="1"/>
    </xf>
    <xf numFmtId="0" fontId="39" fillId="0" borderId="4" xfId="0" applyFont="1" applyBorder="1" applyAlignment="1">
      <alignment horizontal="center" vertical="center" wrapText="1"/>
    </xf>
    <xf numFmtId="0" fontId="47" fillId="0" borderId="4" xfId="0" applyFont="1" applyBorder="1" applyAlignment="1">
      <alignment vertical="center" wrapText="1"/>
    </xf>
    <xf numFmtId="0" fontId="48" fillId="0" borderId="0" xfId="0" applyFont="1" applyAlignment="1">
      <alignment vertical="center"/>
    </xf>
    <xf numFmtId="0" fontId="13" fillId="12" borderId="10" xfId="4" applyFont="1" applyFill="1" applyBorder="1" applyAlignment="1">
      <alignment vertical="center" wrapText="1"/>
    </xf>
    <xf numFmtId="0" fontId="13" fillId="12" borderId="4" xfId="4" applyFont="1" applyFill="1" applyBorder="1" applyAlignment="1">
      <alignment vertical="center" wrapText="1"/>
    </xf>
    <xf numFmtId="165" fontId="13" fillId="12" borderId="10" xfId="4" applyNumberFormat="1" applyFont="1" applyFill="1" applyBorder="1" applyAlignment="1">
      <alignment vertical="center" wrapText="1"/>
    </xf>
    <xf numFmtId="0" fontId="16" fillId="0" borderId="49" xfId="1" quotePrefix="1" applyFill="1" applyBorder="1"/>
    <xf numFmtId="0" fontId="16" fillId="0" borderId="23" xfId="1" quotePrefix="1" applyFill="1" applyBorder="1"/>
    <xf numFmtId="0" fontId="0" fillId="2" borderId="4" xfId="0" applyFill="1" applyBorder="1" applyAlignment="1">
      <alignment horizontal="center" vertical="center" wrapText="1"/>
    </xf>
    <xf numFmtId="165" fontId="0" fillId="0" borderId="4" xfId="11" applyNumberFormat="1" applyFont="1" applyFill="1" applyBorder="1" applyAlignment="1">
      <alignment horizontal="right" vertical="center" wrapText="1"/>
    </xf>
    <xf numFmtId="0" fontId="0" fillId="2" borderId="10" xfId="0" applyFill="1" applyBorder="1" applyAlignment="1">
      <alignment horizontal="center" vertical="center" wrapText="1"/>
    </xf>
    <xf numFmtId="0" fontId="0" fillId="2" borderId="11" xfId="0" applyFill="1" applyBorder="1" applyAlignment="1">
      <alignment horizontal="left" vertical="center" wrapText="1"/>
    </xf>
    <xf numFmtId="0" fontId="29" fillId="2" borderId="4" xfId="0" applyFont="1" applyFill="1" applyBorder="1" applyAlignment="1">
      <alignment horizontal="center" vertical="center" wrapText="1"/>
    </xf>
    <xf numFmtId="165" fontId="0" fillId="0" borderId="0" xfId="11" applyNumberFormat="1" applyFont="1"/>
    <xf numFmtId="0" fontId="0" fillId="2" borderId="1" xfId="0" applyFill="1" applyBorder="1" applyAlignment="1">
      <alignment horizontal="left" wrapText="1"/>
    </xf>
    <xf numFmtId="0" fontId="0" fillId="2" borderId="2" xfId="0" applyFill="1" applyBorder="1" applyAlignment="1">
      <alignment horizontal="left" wrapText="1"/>
    </xf>
    <xf numFmtId="0" fontId="0" fillId="2" borderId="3" xfId="0" applyFill="1" applyBorder="1" applyAlignment="1">
      <alignment horizontal="left" wrapText="1"/>
    </xf>
    <xf numFmtId="165" fontId="0" fillId="2" borderId="4" xfId="11" applyNumberFormat="1" applyFont="1" applyFill="1" applyBorder="1" applyAlignment="1">
      <alignment horizontal="center" vertical="center" wrapText="1"/>
    </xf>
    <xf numFmtId="165" fontId="29" fillId="2" borderId="4" xfId="11" applyNumberFormat="1" applyFont="1" applyFill="1"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left" vertical="center" wrapText="1"/>
    </xf>
    <xf numFmtId="0" fontId="29" fillId="0" borderId="4" xfId="0" applyFont="1" applyBorder="1" applyAlignment="1">
      <alignment horizontal="center" vertical="center" wrapText="1"/>
    </xf>
    <xf numFmtId="0" fontId="0" fillId="0" borderId="4" xfId="0" applyBorder="1" applyAlignment="1">
      <alignment horizontal="right" vertical="center" wrapText="1"/>
    </xf>
    <xf numFmtId="0" fontId="29" fillId="2" borderId="0" xfId="0" applyFont="1" applyFill="1" applyAlignment="1">
      <alignment horizontal="left" vertical="center" wrapText="1"/>
    </xf>
    <xf numFmtId="3" fontId="0" fillId="0" borderId="4" xfId="0" applyNumberFormat="1" applyBorder="1" applyAlignment="1">
      <alignment horizontal="right" vertical="center" wrapText="1"/>
    </xf>
    <xf numFmtId="0" fontId="37" fillId="0" borderId="4" xfId="0" applyFont="1" applyBorder="1" applyAlignment="1">
      <alignment vertical="center"/>
    </xf>
    <xf numFmtId="14" fontId="37" fillId="0" borderId="4" xfId="0" applyNumberFormat="1" applyFont="1" applyBorder="1" applyAlignment="1">
      <alignment vertical="center"/>
    </xf>
    <xf numFmtId="14" fontId="0" fillId="0" borderId="0" xfId="0" applyNumberFormat="1"/>
    <xf numFmtId="14" fontId="37" fillId="0" borderId="4" xfId="0" applyNumberFormat="1" applyFont="1" applyBorder="1" applyAlignment="1">
      <alignment vertical="center" wrapText="1"/>
    </xf>
    <xf numFmtId="0" fontId="39" fillId="0" borderId="4" xfId="0" applyFont="1" applyBorder="1" applyAlignment="1">
      <alignment vertical="center" wrapText="1"/>
    </xf>
    <xf numFmtId="3" fontId="37" fillId="8" borderId="4" xfId="11" applyNumberFormat="1" applyFont="1" applyFill="1" applyBorder="1" applyAlignment="1">
      <alignment horizontal="right" vertical="center" wrapText="1"/>
    </xf>
    <xf numFmtId="0" fontId="18" fillId="0" borderId="0" xfId="20"/>
    <xf numFmtId="0" fontId="13" fillId="4" borderId="4" xfId="20" applyFont="1" applyFill="1" applyBorder="1" applyAlignment="1">
      <alignment vertical="center" wrapText="1"/>
    </xf>
    <xf numFmtId="167" fontId="18" fillId="2" borderId="4" xfId="11" applyNumberFormat="1" applyFont="1" applyFill="1" applyBorder="1" applyAlignment="1">
      <alignment horizontal="right" vertical="center" wrapText="1"/>
    </xf>
    <xf numFmtId="167" fontId="29" fillId="2" borderId="4" xfId="11" applyNumberFormat="1" applyFont="1" applyFill="1" applyBorder="1" applyAlignment="1">
      <alignment horizontal="right" vertical="center" wrapText="1"/>
    </xf>
    <xf numFmtId="167" fontId="18" fillId="2" borderId="4" xfId="4" applyNumberFormat="1" applyFont="1" applyFill="1" applyBorder="1" applyAlignment="1">
      <alignment horizontal="right" vertical="center" wrapText="1"/>
    </xf>
    <xf numFmtId="167" fontId="29" fillId="2" borderId="4" xfId="4" applyNumberFormat="1" applyFont="1" applyFill="1" applyBorder="1" applyAlignment="1">
      <alignment horizontal="right" vertical="center" wrapText="1"/>
    </xf>
    <xf numFmtId="0" fontId="18" fillId="2" borderId="4" xfId="20" applyFill="1" applyBorder="1" applyAlignment="1">
      <alignment horizontal="center" vertical="center" wrapText="1"/>
    </xf>
    <xf numFmtId="14" fontId="18" fillId="2" borderId="4" xfId="20" applyNumberFormat="1" applyFill="1" applyBorder="1" applyAlignment="1">
      <alignment horizontal="center" vertical="center" wrapText="1"/>
    </xf>
    <xf numFmtId="3" fontId="18" fillId="2" borderId="4" xfId="20" applyNumberFormat="1" applyFill="1" applyBorder="1" applyAlignment="1">
      <alignment horizontal="left" vertical="center" wrapText="1"/>
    </xf>
    <xf numFmtId="167" fontId="18" fillId="0" borderId="4" xfId="20" applyNumberFormat="1" applyBorder="1" applyAlignment="1">
      <alignment horizontal="right" vertical="center" wrapText="1"/>
    </xf>
    <xf numFmtId="0" fontId="18" fillId="2" borderId="4" xfId="20" applyFill="1" applyBorder="1" applyAlignment="1">
      <alignment horizontal="left" vertical="center" wrapText="1"/>
    </xf>
    <xf numFmtId="10" fontId="18" fillId="0" borderId="4" xfId="20" applyNumberFormat="1" applyBorder="1" applyAlignment="1">
      <alignment horizontal="right" vertical="center" wrapText="1"/>
    </xf>
    <xf numFmtId="10" fontId="18" fillId="2" borderId="4" xfId="20" applyNumberFormat="1" applyFill="1" applyBorder="1" applyAlignment="1">
      <alignment horizontal="right" vertical="center" wrapText="1"/>
    </xf>
    <xf numFmtId="0" fontId="18" fillId="2" borderId="10" xfId="20" applyFill="1" applyBorder="1" applyAlignment="1">
      <alignment horizontal="left" vertical="center" wrapText="1"/>
    </xf>
    <xf numFmtId="0" fontId="18" fillId="8" borderId="4" xfId="20" applyFill="1" applyBorder="1" applyAlignment="1">
      <alignment horizontal="center" vertical="center" wrapText="1"/>
    </xf>
    <xf numFmtId="10" fontId="0" fillId="0" borderId="0" xfId="2" applyNumberFormat="1" applyFont="1"/>
    <xf numFmtId="3" fontId="30" fillId="0" borderId="0" xfId="0" applyNumberFormat="1" applyFont="1"/>
    <xf numFmtId="3" fontId="18" fillId="0" borderId="0" xfId="0" applyNumberFormat="1" applyFont="1"/>
    <xf numFmtId="0" fontId="18" fillId="8" borderId="0" xfId="4" applyFont="1" applyFill="1"/>
    <xf numFmtId="167" fontId="18" fillId="0" borderId="0" xfId="20" applyNumberFormat="1"/>
    <xf numFmtId="0" fontId="0" fillId="2" borderId="10" xfId="0" applyFill="1" applyBorder="1" applyAlignment="1">
      <alignment horizontal="left" vertical="center" wrapText="1"/>
    </xf>
    <xf numFmtId="0" fontId="0" fillId="2" borderId="1"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0" xfId="0" applyFill="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49" fillId="2" borderId="10" xfId="0" applyFont="1" applyFill="1" applyBorder="1" applyAlignment="1">
      <alignment horizontal="left" vertical="center" wrapText="1"/>
    </xf>
    <xf numFmtId="0" fontId="49" fillId="2" borderId="11" xfId="0" applyFont="1" applyFill="1" applyBorder="1" applyAlignment="1">
      <alignment horizontal="left" vertical="center" wrapText="1"/>
    </xf>
    <xf numFmtId="0" fontId="29" fillId="2" borderId="7" xfId="0" applyFont="1" applyFill="1" applyBorder="1" applyAlignment="1">
      <alignment horizontal="center" vertical="center" wrapText="1"/>
    </xf>
    <xf numFmtId="0" fontId="29" fillId="2" borderId="11" xfId="0" applyFont="1" applyFill="1" applyBorder="1" applyAlignment="1">
      <alignment horizontal="center" vertical="center" wrapText="1"/>
    </xf>
    <xf numFmtId="0" fontId="0" fillId="2" borderId="7" xfId="0" applyFill="1" applyBorder="1" applyAlignment="1">
      <alignment horizontal="left" wrapText="1"/>
    </xf>
    <xf numFmtId="0" fontId="0" fillId="2" borderId="8" xfId="0" applyFill="1" applyBorder="1" applyAlignment="1">
      <alignment horizontal="left" wrapText="1"/>
    </xf>
    <xf numFmtId="0" fontId="0" fillId="2" borderId="9" xfId="0" applyFill="1" applyBorder="1" applyAlignment="1">
      <alignment horizontal="left" wrapText="1"/>
    </xf>
    <xf numFmtId="3" fontId="0" fillId="0" borderId="4" xfId="11" applyNumberFormat="1" applyFont="1" applyFill="1" applyBorder="1" applyAlignment="1">
      <alignment horizontal="right" vertical="center" wrapText="1"/>
    </xf>
    <xf numFmtId="167" fontId="0" fillId="0" borderId="4" xfId="11" applyNumberFormat="1" applyFont="1" applyFill="1" applyBorder="1" applyAlignment="1">
      <alignment horizontal="right" vertical="center" wrapText="1"/>
    </xf>
    <xf numFmtId="0" fontId="0" fillId="11" borderId="4" xfId="0" applyFill="1" applyBorder="1" applyAlignment="1">
      <alignment horizontal="center" vertical="center" wrapText="1"/>
    </xf>
    <xf numFmtId="0" fontId="0" fillId="0" borderId="1" xfId="0" applyBorder="1" applyAlignment="1">
      <alignment horizontal="left" wrapText="1"/>
    </xf>
    <xf numFmtId="0" fontId="0" fillId="0" borderId="3" xfId="0" applyBorder="1" applyAlignment="1">
      <alignment horizontal="left" wrapText="1"/>
    </xf>
    <xf numFmtId="0" fontId="0" fillId="0" borderId="5" xfId="0" applyBorder="1" applyAlignment="1">
      <alignment horizontal="left" wrapText="1"/>
    </xf>
    <xf numFmtId="0" fontId="0" fillId="0" borderId="6" xfId="0" applyBorder="1" applyAlignment="1">
      <alignment horizontal="left" wrapText="1"/>
    </xf>
    <xf numFmtId="0" fontId="0" fillId="2" borderId="28" xfId="0" applyFill="1" applyBorder="1" applyAlignment="1">
      <alignment horizontal="center" vertical="center" wrapText="1"/>
    </xf>
    <xf numFmtId="0" fontId="0" fillId="0" borderId="4" xfId="0" quotePrefix="1" applyBorder="1" applyAlignment="1">
      <alignment horizontal="center" vertical="center" wrapText="1"/>
    </xf>
    <xf numFmtId="0" fontId="0" fillId="0" borderId="4" xfId="0" applyBorder="1" applyAlignment="1">
      <alignment horizontal="left" vertical="center" wrapText="1"/>
    </xf>
    <xf numFmtId="0" fontId="49" fillId="12" borderId="27" xfId="0" applyFont="1" applyFill="1" applyBorder="1" applyAlignment="1">
      <alignment horizontal="left" vertical="center" wrapText="1"/>
    </xf>
    <xf numFmtId="10" fontId="0" fillId="0" borderId="4" xfId="2" applyNumberFormat="1" applyFont="1" applyFill="1" applyBorder="1" applyAlignment="1">
      <alignment horizontal="right" vertical="center" wrapText="1"/>
    </xf>
    <xf numFmtId="0" fontId="0" fillId="2" borderId="4" xfId="0" applyFill="1" applyBorder="1" applyAlignment="1">
      <alignment horizontal="left" vertical="center" wrapText="1"/>
    </xf>
    <xf numFmtId="3" fontId="0" fillId="2" borderId="4" xfId="0" applyNumberFormat="1" applyFill="1" applyBorder="1" applyAlignment="1">
      <alignment horizontal="right" vertical="center" wrapText="1"/>
    </xf>
    <xf numFmtId="10" fontId="0" fillId="2" borderId="4" xfId="0" applyNumberFormat="1" applyFill="1" applyBorder="1" applyAlignment="1">
      <alignment horizontal="right" vertical="center" wrapText="1"/>
    </xf>
    <xf numFmtId="0" fontId="0" fillId="2" borderId="0" xfId="0" applyFill="1" applyAlignment="1">
      <alignment horizontal="left" wrapText="1"/>
    </xf>
    <xf numFmtId="0" fontId="0" fillId="2" borderId="0" xfId="0" applyFill="1" applyAlignment="1">
      <alignment horizontal="left" vertical="center" wrapText="1"/>
    </xf>
    <xf numFmtId="0" fontId="29" fillId="2" borderId="4" xfId="0" applyFont="1" applyFill="1" applyBorder="1" applyAlignment="1">
      <alignment horizontal="left" vertical="center" wrapText="1"/>
    </xf>
    <xf numFmtId="0" fontId="0" fillId="2" borderId="0" xfId="0" applyFill="1" applyAlignment="1">
      <alignment horizontal="center" wrapText="1"/>
    </xf>
    <xf numFmtId="14" fontId="0" fillId="2" borderId="4" xfId="0" applyNumberFormat="1" applyFill="1" applyBorder="1" applyAlignment="1">
      <alignment horizontal="center" vertical="center" wrapText="1"/>
    </xf>
    <xf numFmtId="0" fontId="49" fillId="12" borderId="10" xfId="0" applyFont="1" applyFill="1" applyBorder="1" applyAlignment="1">
      <alignment horizontal="left" vertical="center" wrapText="1"/>
    </xf>
    <xf numFmtId="0" fontId="49" fillId="12" borderId="11" xfId="0" applyFont="1" applyFill="1" applyBorder="1" applyAlignment="1">
      <alignment horizontal="left" vertical="center" wrapText="1"/>
    </xf>
    <xf numFmtId="3" fontId="49" fillId="12" borderId="10" xfId="0" applyNumberFormat="1" applyFont="1" applyFill="1" applyBorder="1" applyAlignment="1">
      <alignment horizontal="left" vertical="center" wrapText="1"/>
    </xf>
    <xf numFmtId="3" fontId="49" fillId="12" borderId="11" xfId="0" applyNumberFormat="1" applyFont="1" applyFill="1" applyBorder="1" applyAlignment="1">
      <alignment horizontal="left" vertical="center" wrapText="1"/>
    </xf>
    <xf numFmtId="0" fontId="0" fillId="2" borderId="4" xfId="0" applyFill="1" applyBorder="1" applyAlignment="1">
      <alignment horizontal="right" vertical="center" wrapText="1"/>
    </xf>
    <xf numFmtId="0" fontId="0" fillId="2" borderId="8" xfId="0" applyFill="1" applyBorder="1" applyAlignment="1">
      <alignment horizontal="left" vertical="center" wrapText="1"/>
    </xf>
    <xf numFmtId="0" fontId="37" fillId="8" borderId="0" xfId="0" applyFont="1" applyFill="1" applyAlignment="1">
      <alignment vertical="center"/>
    </xf>
    <xf numFmtId="0" fontId="0" fillId="8" borderId="0" xfId="0" applyFill="1" applyAlignment="1">
      <alignment horizontal="left" vertical="center" wrapText="1"/>
    </xf>
    <xf numFmtId="0" fontId="0" fillId="8" borderId="0" xfId="0" applyFill="1" applyAlignment="1">
      <alignment horizontal="right" vertical="center" wrapText="1"/>
    </xf>
    <xf numFmtId="0" fontId="37" fillId="8" borderId="0" xfId="0" applyFont="1" applyFill="1" applyAlignment="1">
      <alignment horizontal="right" vertical="center"/>
    </xf>
    <xf numFmtId="0" fontId="37" fillId="8" borderId="0" xfId="0" applyFont="1" applyFill="1" applyAlignment="1">
      <alignment vertical="center" wrapText="1"/>
    </xf>
    <xf numFmtId="0" fontId="38" fillId="8" borderId="0" xfId="0" applyFont="1" applyFill="1" applyAlignment="1">
      <alignment vertical="center" wrapText="1"/>
    </xf>
    <xf numFmtId="0" fontId="0" fillId="8" borderId="0" xfId="0" applyFill="1" applyAlignment="1">
      <alignment horizontal="center" vertical="center" wrapText="1"/>
    </xf>
    <xf numFmtId="0" fontId="0" fillId="2" borderId="27" xfId="0" applyFill="1" applyBorder="1" applyAlignment="1">
      <alignment horizontal="center" vertical="center" wrapText="1"/>
    </xf>
    <xf numFmtId="0" fontId="0" fillId="2" borderId="27" xfId="0" applyFill="1" applyBorder="1" applyAlignment="1">
      <alignment horizontal="right" vertical="center" wrapText="1"/>
    </xf>
    <xf numFmtId="4" fontId="50" fillId="12" borderId="5" xfId="11" applyNumberFormat="1" applyFont="1" applyFill="1" applyBorder="1" applyAlignment="1">
      <alignment horizontal="left" vertical="center" wrapText="1"/>
    </xf>
    <xf numFmtId="4" fontId="50" fillId="12" borderId="0" xfId="11" applyNumberFormat="1" applyFont="1" applyFill="1" applyAlignment="1">
      <alignment horizontal="left" vertical="center" wrapText="1"/>
    </xf>
    <xf numFmtId="4" fontId="50" fillId="12" borderId="0" xfId="11" applyNumberFormat="1" applyFont="1" applyFill="1" applyBorder="1" applyAlignment="1">
      <alignment horizontal="left" vertical="center" wrapText="1"/>
    </xf>
    <xf numFmtId="3" fontId="37" fillId="8" borderId="4" xfId="0" applyNumberFormat="1" applyFont="1" applyFill="1" applyBorder="1" applyAlignment="1">
      <alignment horizontal="right" vertical="center"/>
    </xf>
    <xf numFmtId="4" fontId="50" fillId="12" borderId="6" xfId="11" applyNumberFormat="1" applyFont="1" applyFill="1" applyBorder="1" applyAlignment="1">
      <alignment horizontal="left" vertical="center" wrapText="1"/>
    </xf>
    <xf numFmtId="0" fontId="0" fillId="2" borderId="10" xfId="0" applyFill="1" applyBorder="1" applyAlignment="1">
      <alignment horizontal="left" wrapText="1"/>
    </xf>
    <xf numFmtId="0" fontId="0" fillId="2" borderId="26" xfId="0" applyFill="1" applyBorder="1" applyAlignment="1">
      <alignment horizontal="left" wrapText="1"/>
    </xf>
    <xf numFmtId="0" fontId="50" fillId="12" borderId="1" xfId="0" applyFont="1" applyFill="1" applyBorder="1" applyAlignment="1">
      <alignment horizontal="left" vertical="center" wrapText="1"/>
    </xf>
    <xf numFmtId="0" fontId="50" fillId="12" borderId="2" xfId="0" applyFont="1" applyFill="1" applyBorder="1" applyAlignment="1">
      <alignment horizontal="left" vertical="center" wrapText="1"/>
    </xf>
    <xf numFmtId="0" fontId="50" fillId="12" borderId="5" xfId="0" applyFont="1" applyFill="1" applyBorder="1" applyAlignment="1">
      <alignment horizontal="left" vertical="center" wrapText="1"/>
    </xf>
    <xf numFmtId="0" fontId="50" fillId="12" borderId="0" xfId="0" applyFont="1" applyFill="1" applyAlignment="1">
      <alignment horizontal="left" vertical="center" wrapText="1"/>
    </xf>
    <xf numFmtId="0" fontId="50" fillId="12" borderId="7" xfId="0" applyFont="1" applyFill="1" applyBorder="1" applyAlignment="1">
      <alignment horizontal="left" vertical="center" wrapText="1"/>
    </xf>
    <xf numFmtId="0" fontId="50" fillId="12" borderId="8" xfId="0" applyFont="1" applyFill="1" applyBorder="1" applyAlignment="1">
      <alignment horizontal="left" vertical="center" wrapText="1"/>
    </xf>
    <xf numFmtId="0" fontId="50" fillId="12" borderId="9" xfId="0" applyFont="1" applyFill="1" applyBorder="1" applyAlignment="1">
      <alignment horizontal="left" vertical="center" wrapText="1"/>
    </xf>
    <xf numFmtId="0" fontId="49" fillId="2" borderId="2" xfId="0" applyFont="1" applyFill="1" applyBorder="1" applyAlignment="1">
      <alignment horizontal="left" vertical="center" wrapText="1"/>
    </xf>
    <xf numFmtId="0" fontId="49" fillId="2" borderId="3" xfId="0" applyFont="1" applyFill="1" applyBorder="1" applyAlignment="1">
      <alignment horizontal="left" vertical="center" wrapText="1"/>
    </xf>
    <xf numFmtId="0" fontId="0" fillId="0" borderId="3" xfId="0" applyBorder="1" applyAlignment="1">
      <alignment horizontal="right" vertical="center" wrapText="1"/>
    </xf>
    <xf numFmtId="0" fontId="0" fillId="2" borderId="27" xfId="0" applyFill="1" applyBorder="1" applyAlignment="1">
      <alignment horizontal="center" wrapText="1"/>
    </xf>
    <xf numFmtId="0" fontId="49" fillId="2" borderId="7" xfId="0" applyFont="1" applyFill="1" applyBorder="1" applyAlignment="1">
      <alignment horizontal="left" vertical="center" wrapText="1"/>
    </xf>
    <xf numFmtId="0" fontId="49" fillId="2" borderId="0" xfId="0" applyFont="1" applyFill="1" applyAlignment="1">
      <alignment horizontal="left" vertical="center" wrapText="1"/>
    </xf>
    <xf numFmtId="0" fontId="49" fillId="2" borderId="6" xfId="0" applyFont="1" applyFill="1" applyBorder="1" applyAlignment="1">
      <alignment horizontal="left" vertical="center" wrapText="1"/>
    </xf>
    <xf numFmtId="0" fontId="0" fillId="2" borderId="28" xfId="0" applyFill="1" applyBorder="1" applyAlignment="1">
      <alignment horizontal="left" vertical="center" wrapText="1"/>
    </xf>
    <xf numFmtId="0" fontId="49" fillId="2" borderId="26" xfId="0" applyFont="1" applyFill="1" applyBorder="1" applyAlignment="1">
      <alignment horizontal="left" vertical="center" wrapText="1"/>
    </xf>
    <xf numFmtId="0" fontId="49" fillId="12" borderId="29" xfId="0" applyFont="1" applyFill="1" applyBorder="1" applyAlignment="1">
      <alignment horizontal="left" vertical="center" wrapText="1"/>
    </xf>
    <xf numFmtId="0" fontId="49" fillId="12" borderId="28" xfId="0" applyFont="1" applyFill="1" applyBorder="1" applyAlignment="1">
      <alignment horizontal="left" vertical="center" wrapText="1"/>
    </xf>
    <xf numFmtId="3" fontId="49" fillId="12" borderId="26" xfId="0" applyNumberFormat="1" applyFont="1" applyFill="1" applyBorder="1" applyAlignment="1">
      <alignment horizontal="left" vertical="center" wrapText="1"/>
    </xf>
    <xf numFmtId="0" fontId="49" fillId="12" borderId="7" xfId="0" applyFont="1" applyFill="1" applyBorder="1" applyAlignment="1">
      <alignment horizontal="left" vertical="center" wrapText="1"/>
    </xf>
    <xf numFmtId="0" fontId="49" fillId="12" borderId="1" xfId="0" applyFont="1" applyFill="1" applyBorder="1" applyAlignment="1">
      <alignment horizontal="left" vertical="center" wrapText="1"/>
    </xf>
    <xf numFmtId="3" fontId="49" fillId="12" borderId="2" xfId="0" applyNumberFormat="1" applyFont="1" applyFill="1" applyBorder="1" applyAlignment="1">
      <alignment horizontal="left" vertical="center" wrapText="1"/>
    </xf>
    <xf numFmtId="3" fontId="49" fillId="12" borderId="3" xfId="0" applyNumberFormat="1" applyFont="1" applyFill="1" applyBorder="1" applyAlignment="1">
      <alignment horizontal="left" vertical="center" wrapText="1"/>
    </xf>
    <xf numFmtId="3" fontId="0" fillId="2" borderId="10" xfId="0" applyNumberFormat="1" applyFill="1" applyBorder="1" applyAlignment="1">
      <alignment horizontal="right" vertical="center" wrapText="1"/>
    </xf>
    <xf numFmtId="3" fontId="49" fillId="12" borderId="1" xfId="0" applyNumberFormat="1" applyFont="1" applyFill="1" applyBorder="1" applyAlignment="1">
      <alignment horizontal="right" vertical="center" wrapText="1"/>
    </xf>
    <xf numFmtId="3" fontId="49" fillId="12" borderId="2" xfId="0" applyNumberFormat="1" applyFont="1" applyFill="1" applyBorder="1" applyAlignment="1">
      <alignment horizontal="right" vertical="center" wrapText="1"/>
    </xf>
    <xf numFmtId="3" fontId="49" fillId="12" borderId="1" xfId="0" applyNumberFormat="1" applyFont="1" applyFill="1" applyBorder="1" applyAlignment="1">
      <alignment horizontal="left" vertical="center" wrapText="1"/>
    </xf>
    <xf numFmtId="3" fontId="0" fillId="2" borderId="27" xfId="0" applyNumberFormat="1" applyFill="1" applyBorder="1" applyAlignment="1">
      <alignment horizontal="right" vertical="center" wrapText="1"/>
    </xf>
    <xf numFmtId="0" fontId="49" fillId="12" borderId="5" xfId="0" applyFont="1" applyFill="1" applyBorder="1" applyAlignment="1">
      <alignment horizontal="left" vertical="center" wrapText="1"/>
    </xf>
    <xf numFmtId="3" fontId="0" fillId="2" borderId="11" xfId="0" applyNumberFormat="1" applyFill="1" applyBorder="1" applyAlignment="1">
      <alignment horizontal="right" vertical="center" wrapText="1"/>
    </xf>
    <xf numFmtId="0" fontId="49" fillId="12" borderId="8" xfId="0" applyFont="1" applyFill="1" applyBorder="1" applyAlignment="1">
      <alignment horizontal="left" vertical="center" wrapText="1"/>
    </xf>
    <xf numFmtId="0" fontId="49" fillId="12" borderId="9" xfId="0" applyFont="1" applyFill="1" applyBorder="1" applyAlignment="1">
      <alignment horizontal="left" vertical="center" wrapText="1"/>
    </xf>
    <xf numFmtId="10" fontId="0" fillId="2" borderId="11" xfId="0" applyNumberFormat="1" applyFill="1" applyBorder="1" applyAlignment="1">
      <alignment horizontal="right" vertical="center" wrapText="1"/>
    </xf>
    <xf numFmtId="0" fontId="0" fillId="2" borderId="27" xfId="0" applyFill="1" applyBorder="1" applyAlignment="1">
      <alignment horizontal="left" vertical="center" wrapText="1"/>
    </xf>
    <xf numFmtId="0" fontId="0" fillId="2" borderId="29" xfId="0" applyFill="1" applyBorder="1" applyAlignment="1">
      <alignment horizontal="center" vertical="center" wrapText="1"/>
    </xf>
    <xf numFmtId="0" fontId="49" fillId="2" borderId="4" xfId="0" applyFont="1" applyFill="1" applyBorder="1" applyAlignment="1">
      <alignment horizontal="center" vertical="center" wrapText="1"/>
    </xf>
    <xf numFmtId="0" fontId="49" fillId="0" borderId="4" xfId="0" applyFont="1" applyBorder="1" applyAlignment="1">
      <alignment horizontal="center" vertical="center" wrapText="1"/>
    </xf>
    <xf numFmtId="0" fontId="52" fillId="2" borderId="4" xfId="0" applyFont="1" applyFill="1" applyBorder="1" applyAlignment="1">
      <alignment horizontal="center" vertical="center" wrapText="1"/>
    </xf>
    <xf numFmtId="0" fontId="0" fillId="2" borderId="5" xfId="0" applyFill="1" applyBorder="1" applyAlignment="1">
      <alignment horizontal="left" wrapText="1"/>
    </xf>
    <xf numFmtId="0" fontId="0" fillId="2" borderId="6" xfId="0" applyFill="1" applyBorder="1" applyAlignment="1">
      <alignment horizontal="left" wrapText="1"/>
    </xf>
    <xf numFmtId="3" fontId="29" fillId="2" borderId="4" xfId="0" applyNumberFormat="1" applyFont="1" applyFill="1" applyBorder="1" applyAlignment="1">
      <alignment horizontal="right" vertical="center" wrapText="1"/>
    </xf>
    <xf numFmtId="0" fontId="29" fillId="2" borderId="27" xfId="0" applyFont="1" applyFill="1" applyBorder="1" applyAlignment="1">
      <alignment horizontal="center" vertical="center" wrapText="1"/>
    </xf>
    <xf numFmtId="0" fontId="29" fillId="2" borderId="29" xfId="0" applyFont="1" applyFill="1" applyBorder="1" applyAlignment="1">
      <alignment horizontal="center" wrapText="1"/>
    </xf>
    <xf numFmtId="0" fontId="29" fillId="2" borderId="5" xfId="0" applyFont="1" applyFill="1" applyBorder="1" applyAlignment="1">
      <alignment horizontal="center" vertical="center" wrapText="1"/>
    </xf>
    <xf numFmtId="0" fontId="29" fillId="2" borderId="1" xfId="0" applyFont="1" applyFill="1" applyBorder="1" applyAlignment="1">
      <alignment horizontal="center" wrapText="1"/>
    </xf>
    <xf numFmtId="0" fontId="29" fillId="2" borderId="28" xfId="0" applyFont="1" applyFill="1" applyBorder="1" applyAlignment="1">
      <alignment horizontal="center" vertical="center" wrapText="1"/>
    </xf>
    <xf numFmtId="0" fontId="0" fillId="2" borderId="5" xfId="0" applyFill="1" applyBorder="1" applyAlignment="1">
      <alignment horizontal="left" vertical="center" wrapText="1"/>
    </xf>
    <xf numFmtId="0" fontId="9" fillId="0" borderId="0" xfId="4" applyFont="1"/>
    <xf numFmtId="0" fontId="18" fillId="2" borderId="4" xfId="0" applyFont="1" applyFill="1" applyBorder="1" applyAlignment="1">
      <alignment horizontal="center" vertical="center" wrapText="1"/>
    </xf>
    <xf numFmtId="0" fontId="18" fillId="2" borderId="29" xfId="0" applyFont="1" applyFill="1" applyBorder="1" applyAlignment="1">
      <alignment horizontal="center" vertical="center" wrapText="1"/>
    </xf>
    <xf numFmtId="0" fontId="18" fillId="2" borderId="27" xfId="0" applyFont="1" applyFill="1" applyBorder="1" applyAlignment="1">
      <alignment horizontal="center" vertical="center" wrapText="1"/>
    </xf>
    <xf numFmtId="0" fontId="18" fillId="2" borderId="29" xfId="0" applyFont="1" applyFill="1" applyBorder="1" applyAlignment="1">
      <alignment horizontal="left" wrapText="1"/>
    </xf>
    <xf numFmtId="0" fontId="0" fillId="2" borderId="29" xfId="0" applyFill="1" applyBorder="1" applyAlignment="1">
      <alignment horizontal="left" vertical="center" wrapText="1"/>
    </xf>
    <xf numFmtId="0" fontId="29" fillId="2" borderId="0" xfId="0" applyFont="1" applyFill="1" applyAlignment="1">
      <alignment horizontal="left" wrapText="1"/>
    </xf>
    <xf numFmtId="0" fontId="0" fillId="2" borderId="3" xfId="0" applyFill="1" applyBorder="1" applyAlignment="1">
      <alignment horizontal="left" vertical="center" wrapText="1"/>
    </xf>
    <xf numFmtId="0" fontId="0" fillId="2" borderId="9" xfId="0" applyFill="1" applyBorder="1" applyAlignment="1">
      <alignment horizontal="left" vertical="center" wrapText="1"/>
    </xf>
    <xf numFmtId="3" fontId="0" fillId="2" borderId="0" xfId="0" applyNumberFormat="1" applyFill="1" applyAlignment="1">
      <alignment horizontal="right" vertical="center" wrapText="1"/>
    </xf>
    <xf numFmtId="3" fontId="50" fillId="12" borderId="27" xfId="0" applyNumberFormat="1" applyFont="1" applyFill="1" applyBorder="1" applyAlignment="1">
      <alignment horizontal="left" vertical="center" wrapText="1"/>
    </xf>
    <xf numFmtId="3" fontId="0" fillId="2" borderId="4" xfId="0" applyNumberFormat="1" applyFill="1" applyBorder="1" applyAlignment="1">
      <alignment horizontal="center" vertical="center" wrapText="1"/>
    </xf>
    <xf numFmtId="3" fontId="50" fillId="12" borderId="29" xfId="0" applyNumberFormat="1" applyFont="1" applyFill="1" applyBorder="1" applyAlignment="1">
      <alignment horizontal="left" vertical="center" wrapText="1"/>
    </xf>
    <xf numFmtId="3" fontId="50" fillId="12" borderId="28" xfId="0" applyNumberFormat="1" applyFont="1" applyFill="1" applyBorder="1" applyAlignment="1">
      <alignment horizontal="left" vertical="center" wrapText="1"/>
    </xf>
    <xf numFmtId="3" fontId="50" fillId="12" borderId="1" xfId="0" applyNumberFormat="1" applyFont="1" applyFill="1" applyBorder="1" applyAlignment="1">
      <alignment horizontal="left" vertical="center" wrapText="1"/>
    </xf>
    <xf numFmtId="3" fontId="50" fillId="12" borderId="3" xfId="0" applyNumberFormat="1" applyFont="1" applyFill="1" applyBorder="1" applyAlignment="1">
      <alignment horizontal="left" vertical="center" wrapText="1"/>
    </xf>
    <xf numFmtId="3" fontId="50" fillId="12" borderId="5" xfId="0" applyNumberFormat="1" applyFont="1" applyFill="1" applyBorder="1" applyAlignment="1">
      <alignment horizontal="left" vertical="center" wrapText="1"/>
    </xf>
    <xf numFmtId="3" fontId="50" fillId="12" borderId="6" xfId="0" applyNumberFormat="1" applyFont="1" applyFill="1" applyBorder="1" applyAlignment="1">
      <alignment horizontal="left" vertical="center" wrapText="1"/>
    </xf>
    <xf numFmtId="3" fontId="50" fillId="12" borderId="0" xfId="0" applyNumberFormat="1" applyFont="1" applyFill="1" applyAlignment="1">
      <alignment horizontal="left" vertical="center" wrapText="1"/>
    </xf>
    <xf numFmtId="3" fontId="50" fillId="12" borderId="2" xfId="0" applyNumberFormat="1" applyFont="1" applyFill="1" applyBorder="1" applyAlignment="1">
      <alignment horizontal="left" vertical="center" wrapText="1"/>
    </xf>
    <xf numFmtId="3" fontId="50" fillId="12" borderId="7" xfId="0" applyNumberFormat="1" applyFont="1" applyFill="1" applyBorder="1" applyAlignment="1">
      <alignment horizontal="left" vertical="center" wrapText="1"/>
    </xf>
    <xf numFmtId="3" fontId="50" fillId="12" borderId="8" xfId="0" applyNumberFormat="1" applyFont="1" applyFill="1" applyBorder="1" applyAlignment="1">
      <alignment horizontal="left" vertical="center" wrapText="1"/>
    </xf>
    <xf numFmtId="3" fontId="50" fillId="12" borderId="9" xfId="0" applyNumberFormat="1" applyFont="1" applyFill="1" applyBorder="1" applyAlignment="1">
      <alignment horizontal="left" vertical="center" wrapText="1"/>
    </xf>
    <xf numFmtId="0" fontId="0" fillId="2" borderId="6" xfId="0" applyFill="1" applyBorder="1" applyAlignment="1">
      <alignment horizontal="left" vertical="center" wrapText="1"/>
    </xf>
    <xf numFmtId="0" fontId="0" fillId="0" borderId="1" xfId="0" applyBorder="1" applyAlignment="1">
      <alignment horizontal="center" vertical="center" wrapText="1"/>
    </xf>
    <xf numFmtId="0" fontId="0" fillId="0" borderId="3" xfId="0" applyBorder="1" applyAlignment="1">
      <alignment horizontal="left" vertical="center" wrapText="1"/>
    </xf>
    <xf numFmtId="0" fontId="0" fillId="2" borderId="7" xfId="0" applyFill="1" applyBorder="1" applyAlignment="1">
      <alignment horizontal="left" vertical="center" wrapText="1"/>
    </xf>
    <xf numFmtId="0" fontId="0" fillId="0" borderId="7" xfId="0" applyBorder="1" applyAlignment="1">
      <alignment horizontal="center" vertical="center" wrapText="1"/>
    </xf>
    <xf numFmtId="0" fontId="0" fillId="0" borderId="9" xfId="0" applyBorder="1" applyAlignment="1">
      <alignment horizontal="left" vertical="center" wrapText="1"/>
    </xf>
    <xf numFmtId="0" fontId="29" fillId="0" borderId="4" xfId="0" applyFont="1" applyBorder="1" applyAlignment="1">
      <alignment horizontal="left" vertical="center" wrapText="1"/>
    </xf>
    <xf numFmtId="3" fontId="29" fillId="0" borderId="4" xfId="0" applyNumberFormat="1" applyFont="1" applyBorder="1" applyAlignment="1">
      <alignment horizontal="right" vertical="center" wrapText="1"/>
    </xf>
    <xf numFmtId="0" fontId="0" fillId="2" borderId="4" xfId="0" applyFill="1" applyBorder="1" applyAlignment="1">
      <alignment horizontal="left" wrapText="1"/>
    </xf>
    <xf numFmtId="3" fontId="49" fillId="12" borderId="4" xfId="0" applyNumberFormat="1" applyFont="1" applyFill="1" applyBorder="1" applyAlignment="1">
      <alignment horizontal="left" vertical="center" wrapText="1"/>
    </xf>
    <xf numFmtId="0" fontId="39" fillId="0" borderId="0" xfId="0" applyFont="1"/>
    <xf numFmtId="0" fontId="17" fillId="0" borderId="0" xfId="4" applyFont="1" applyAlignment="1">
      <alignment horizontal="left" vertical="top" wrapText="1"/>
    </xf>
    <xf numFmtId="0" fontId="39" fillId="0" borderId="4" xfId="0" applyFont="1" applyBorder="1" applyAlignment="1">
      <alignment horizontal="center" vertical="center"/>
    </xf>
    <xf numFmtId="0" fontId="39" fillId="0" borderId="4" xfId="0" applyFont="1" applyBorder="1" applyAlignment="1">
      <alignment horizontal="center"/>
    </xf>
    <xf numFmtId="0" fontId="39" fillId="0" borderId="4" xfId="0" applyFont="1" applyBorder="1"/>
    <xf numFmtId="3" fontId="39" fillId="0" borderId="4" xfId="0" applyNumberFormat="1" applyFont="1" applyBorder="1"/>
    <xf numFmtId="0" fontId="39" fillId="0" borderId="4" xfId="0" applyFont="1" applyBorder="1" applyAlignment="1">
      <alignment horizontal="left" indent="2"/>
    </xf>
    <xf numFmtId="164" fontId="39" fillId="12" borderId="4" xfId="0" applyNumberFormat="1" applyFont="1" applyFill="1" applyBorder="1"/>
    <xf numFmtId="164" fontId="39" fillId="5" borderId="4" xfId="0" applyNumberFormat="1" applyFont="1" applyFill="1" applyBorder="1"/>
    <xf numFmtId="4" fontId="39" fillId="0" borderId="4" xfId="0" applyNumberFormat="1" applyFont="1" applyBorder="1" applyAlignment="1">
      <alignment horizontal="left" wrapText="1" indent="2"/>
    </xf>
    <xf numFmtId="164" fontId="39" fillId="0" borderId="4" xfId="0" applyNumberFormat="1" applyFont="1" applyBorder="1"/>
    <xf numFmtId="0" fontId="39" fillId="0" borderId="4" xfId="0" applyFont="1" applyBorder="1" applyAlignment="1">
      <alignment horizontal="left" wrapText="1" indent="2"/>
    </xf>
    <xf numFmtId="0" fontId="39" fillId="5" borderId="4" xfId="0" applyFont="1" applyFill="1" applyBorder="1"/>
    <xf numFmtId="0" fontId="39" fillId="0" borderId="4" xfId="0" applyFont="1" applyBorder="1" applyAlignment="1">
      <alignment horizontal="left" indent="4"/>
    </xf>
    <xf numFmtId="0" fontId="17" fillId="0" borderId="0" xfId="0" applyFont="1"/>
    <xf numFmtId="0" fontId="39" fillId="0" borderId="26" xfId="0" applyFont="1" applyBorder="1"/>
    <xf numFmtId="0" fontId="39" fillId="0" borderId="11" xfId="0" applyFont="1" applyBorder="1"/>
    <xf numFmtId="0" fontId="39" fillId="0" borderId="4" xfId="0" applyFont="1" applyBorder="1" applyAlignment="1">
      <alignment vertical="top" wrapText="1"/>
    </xf>
    <xf numFmtId="0" fontId="39" fillId="0" borderId="4" xfId="0" applyFont="1" applyBorder="1" applyAlignment="1">
      <alignment horizontal="left" vertical="top" wrapText="1"/>
    </xf>
    <xf numFmtId="0" fontId="39" fillId="0" borderId="4" xfId="0" applyFont="1" applyBorder="1" applyAlignment="1">
      <alignment horizontal="left" vertical="center" wrapText="1"/>
    </xf>
    <xf numFmtId="37" fontId="39" fillId="0" borderId="4" xfId="0" applyNumberFormat="1" applyFont="1" applyBorder="1"/>
    <xf numFmtId="0" fontId="18" fillId="0" borderId="4" xfId="0" applyFont="1" applyBorder="1" applyAlignment="1">
      <alignment horizontal="center"/>
    </xf>
    <xf numFmtId="0" fontId="18" fillId="0" borderId="4" xfId="0" applyFont="1" applyBorder="1" applyAlignment="1">
      <alignment horizontal="center" wrapText="1"/>
    </xf>
    <xf numFmtId="0" fontId="39" fillId="0" borderId="0" xfId="0" applyFont="1" applyAlignment="1">
      <alignment wrapText="1"/>
    </xf>
    <xf numFmtId="0" fontId="39" fillId="0" borderId="4" xfId="0" applyFont="1" applyBorder="1" applyAlignment="1">
      <alignment wrapText="1"/>
    </xf>
    <xf numFmtId="0" fontId="18" fillId="0" borderId="0" xfId="0" applyFont="1" applyAlignment="1">
      <alignment wrapText="1"/>
    </xf>
    <xf numFmtId="0" fontId="39" fillId="0" borderId="4" xfId="0" applyFont="1" applyBorder="1" applyAlignment="1">
      <alignment horizontal="left" wrapText="1"/>
    </xf>
    <xf numFmtId="0" fontId="54" fillId="0" borderId="0" xfId="0" applyFont="1"/>
    <xf numFmtId="0" fontId="39" fillId="0" borderId="4" xfId="0" applyFont="1" applyBorder="1" applyAlignment="1">
      <alignment horizontal="center" wrapText="1"/>
    </xf>
    <xf numFmtId="0" fontId="18" fillId="0" borderId="4" xfId="12" applyFont="1" applyBorder="1" applyAlignment="1">
      <alignment wrapText="1"/>
    </xf>
    <xf numFmtId="0" fontId="18" fillId="0" borderId="4" xfId="0" applyFont="1" applyBorder="1"/>
    <xf numFmtId="0" fontId="18" fillId="0" borderId="4" xfId="0" applyFont="1" applyBorder="1" applyAlignment="1">
      <alignment horizontal="center" vertical="center"/>
    </xf>
    <xf numFmtId="0" fontId="39" fillId="0" borderId="27" xfId="0" applyFont="1" applyBorder="1" applyAlignment="1">
      <alignment horizontal="center"/>
    </xf>
    <xf numFmtId="0" fontId="39" fillId="0" borderId="0" xfId="12" applyFont="1" applyAlignment="1">
      <alignment horizontal="left" vertical="center"/>
    </xf>
    <xf numFmtId="49" fontId="54" fillId="5" borderId="38" xfId="12" applyNumberFormat="1" applyFont="1" applyFill="1" applyBorder="1" applyAlignment="1">
      <alignment horizontal="center" vertical="center" wrapText="1"/>
    </xf>
    <xf numFmtId="49" fontId="39" fillId="5" borderId="39" xfId="12" applyNumberFormat="1" applyFont="1" applyFill="1" applyBorder="1" applyAlignment="1">
      <alignment horizontal="center" vertical="center" wrapText="1"/>
    </xf>
    <xf numFmtId="49" fontId="39" fillId="5" borderId="4" xfId="12" applyNumberFormat="1" applyFont="1" applyFill="1" applyBorder="1" applyAlignment="1">
      <alignment horizontal="center" vertical="center" wrapText="1"/>
    </xf>
    <xf numFmtId="49" fontId="39" fillId="5" borderId="40" xfId="12" applyNumberFormat="1" applyFont="1" applyFill="1" applyBorder="1" applyAlignment="1">
      <alignment horizontal="center" vertical="center" wrapText="1"/>
    </xf>
    <xf numFmtId="49" fontId="39" fillId="5" borderId="41" xfId="12" applyNumberFormat="1" applyFont="1" applyFill="1" applyBorder="1" applyAlignment="1">
      <alignment horizontal="center" vertical="center" wrapText="1"/>
    </xf>
    <xf numFmtId="0" fontId="39" fillId="5" borderId="4" xfId="13" applyFont="1" applyFill="1" applyBorder="1" applyAlignment="1">
      <alignment horizontal="center" vertical="center" wrapText="1"/>
    </xf>
    <xf numFmtId="3" fontId="39" fillId="12" borderId="42" xfId="11" applyNumberFormat="1" applyFont="1" applyFill="1" applyBorder="1" applyAlignment="1">
      <alignment wrapText="1"/>
    </xf>
    <xf numFmtId="0" fontId="39" fillId="0" borderId="4" xfId="0" applyFont="1" applyBorder="1" applyAlignment="1">
      <alignment horizontal="left" indent="1"/>
    </xf>
    <xf numFmtId="3" fontId="39" fillId="12" borderId="46" xfId="11" applyNumberFormat="1" applyFont="1" applyFill="1" applyBorder="1" applyAlignment="1">
      <alignment wrapText="1"/>
    </xf>
    <xf numFmtId="3" fontId="39" fillId="12" borderId="46" xfId="12" applyNumberFormat="1" applyFont="1" applyFill="1" applyBorder="1" applyAlignment="1">
      <alignment horizontal="center" wrapText="1"/>
    </xf>
    <xf numFmtId="0" fontId="39" fillId="8" borderId="4" xfId="0" applyFont="1" applyFill="1" applyBorder="1" applyAlignment="1">
      <alignment horizontal="left" indent="1"/>
    </xf>
    <xf numFmtId="0" fontId="24" fillId="0" borderId="0" xfId="4" applyFont="1" applyAlignment="1">
      <alignment horizontal="left"/>
    </xf>
    <xf numFmtId="0" fontId="29" fillId="2" borderId="3" xfId="0" applyFont="1" applyFill="1" applyBorder="1" applyAlignment="1">
      <alignment horizontal="left" vertical="center" wrapText="1"/>
    </xf>
    <xf numFmtId="0" fontId="29" fillId="2" borderId="9" xfId="0" applyFont="1" applyFill="1" applyBorder="1" applyAlignment="1">
      <alignment horizontal="left" vertical="center" wrapText="1"/>
    </xf>
    <xf numFmtId="0" fontId="39" fillId="0" borderId="0" xfId="14" applyFont="1">
      <alignment vertical="center"/>
    </xf>
    <xf numFmtId="0" fontId="39" fillId="0" borderId="0" xfId="15" applyFont="1" applyFill="1" applyBorder="1" applyAlignment="1">
      <alignment vertical="center"/>
    </xf>
    <xf numFmtId="0" fontId="17" fillId="0" borderId="0" xfId="15" applyFont="1" applyFill="1" applyBorder="1" applyAlignment="1">
      <alignment horizontal="left" vertical="center"/>
    </xf>
    <xf numFmtId="0" fontId="17" fillId="0" borderId="0" xfId="15" applyFont="1" applyFill="1" applyBorder="1" applyAlignment="1">
      <alignment vertical="center"/>
    </xf>
    <xf numFmtId="0" fontId="17" fillId="8" borderId="28" xfId="17" applyFont="1" applyFill="1" applyBorder="1" applyAlignment="1">
      <alignment horizontal="center" vertical="center" wrapText="1"/>
    </xf>
    <xf numFmtId="0" fontId="17" fillId="0" borderId="4" xfId="18" applyFont="1" applyFill="1" applyBorder="1" applyAlignment="1">
      <alignment horizontal="center" vertical="center" wrapText="1"/>
    </xf>
    <xf numFmtId="0" fontId="17" fillId="8" borderId="9" xfId="17" applyFont="1" applyFill="1" applyBorder="1" applyAlignment="1">
      <alignment horizontal="center" vertical="center" wrapText="1"/>
    </xf>
    <xf numFmtId="0" fontId="39" fillId="0" borderId="4" xfId="17" quotePrefix="1" applyFont="1" applyBorder="1" applyAlignment="1">
      <alignment horizontal="center" vertical="center"/>
    </xf>
    <xf numFmtId="0" fontId="17" fillId="0" borderId="4" xfId="17" quotePrefix="1" applyFont="1" applyBorder="1" applyAlignment="1">
      <alignment horizontal="center" vertical="center"/>
    </xf>
    <xf numFmtId="0" fontId="17" fillId="0" borderId="27" xfId="17" applyFont="1" applyBorder="1" applyAlignment="1">
      <alignment horizontal="left" vertical="center" wrapText="1" indent="1"/>
    </xf>
    <xf numFmtId="0" fontId="39" fillId="0" borderId="11" xfId="17" applyFont="1" applyBorder="1" applyAlignment="1">
      <alignment horizontal="left" vertical="center" wrapText="1" indent="2"/>
    </xf>
    <xf numFmtId="0" fontId="39" fillId="0" borderId="3" xfId="17" applyFont="1" applyBorder="1" applyAlignment="1">
      <alignment horizontal="left" vertical="center" wrapText="1" indent="3"/>
    </xf>
    <xf numFmtId="0" fontId="39" fillId="0" borderId="0" xfId="17" applyFont="1" applyAlignment="1">
      <alignment horizontal="left" vertical="center" wrapText="1" indent="1"/>
    </xf>
    <xf numFmtId="0" fontId="39" fillId="0" borderId="0" xfId="14" applyFont="1" applyAlignment="1">
      <alignment horizontal="left" vertical="center" wrapText="1" indent="1"/>
    </xf>
    <xf numFmtId="0" fontId="39" fillId="0" borderId="28" xfId="14" applyFont="1" applyBorder="1">
      <alignment vertical="center"/>
    </xf>
    <xf numFmtId="0" fontId="17" fillId="0" borderId="28" xfId="18" applyFont="1" applyFill="1" applyBorder="1" applyAlignment="1">
      <alignment horizontal="center" vertical="center" wrapText="1"/>
    </xf>
    <xf numFmtId="0" fontId="17" fillId="0" borderId="1" xfId="17" applyFont="1" applyBorder="1" applyAlignment="1">
      <alignment horizontal="left" vertical="center" wrapText="1" indent="1"/>
    </xf>
    <xf numFmtId="0" fontId="39" fillId="0" borderId="26" xfId="17" applyFont="1" applyBorder="1" applyAlignment="1">
      <alignment horizontal="left" vertical="center" wrapText="1" indent="2"/>
    </xf>
    <xf numFmtId="0" fontId="39" fillId="0" borderId="2" xfId="17" applyFont="1" applyBorder="1" applyAlignment="1">
      <alignment horizontal="left" vertical="center" wrapText="1" indent="3"/>
    </xf>
    <xf numFmtId="0" fontId="17" fillId="0" borderId="4" xfId="17" applyFont="1" applyBorder="1" applyAlignment="1">
      <alignment horizontal="left" vertical="center" wrapText="1" indent="1"/>
    </xf>
    <xf numFmtId="0" fontId="17" fillId="0" borderId="0" xfId="16" applyFont="1" applyFill="1" applyBorder="1" applyAlignment="1">
      <alignment vertical="center"/>
    </xf>
    <xf numFmtId="0" fontId="17" fillId="0" borderId="0" xfId="15" applyFont="1" applyFill="1" applyBorder="1" applyAlignment="1">
      <alignment vertical="center" wrapText="1"/>
    </xf>
    <xf numFmtId="0" fontId="17" fillId="0" borderId="0" xfId="18" applyFont="1" applyFill="1" applyBorder="1" applyAlignment="1">
      <alignment horizontal="center" vertical="center" wrapText="1"/>
    </xf>
    <xf numFmtId="0" fontId="39" fillId="0" borderId="0" xfId="17" quotePrefix="1" applyFont="1" applyAlignment="1">
      <alignment horizontal="center" vertical="center"/>
    </xf>
    <xf numFmtId="3" fontId="39" fillId="0" borderId="0" xfId="19" applyFont="1" applyFill="1" applyBorder="1" applyAlignment="1">
      <alignment horizontal="center" vertical="center"/>
      <protection locked="0"/>
    </xf>
    <xf numFmtId="0" fontId="39" fillId="0" borderId="2" xfId="17" quotePrefix="1" applyFont="1" applyBorder="1" applyAlignment="1">
      <alignment horizontal="center" vertical="center"/>
    </xf>
    <xf numFmtId="0" fontId="39" fillId="0" borderId="0" xfId="14" applyFont="1" applyAlignment="1">
      <alignment vertical="center" wrapText="1"/>
    </xf>
    <xf numFmtId="0" fontId="55" fillId="0" borderId="0" xfId="14" applyFont="1" applyAlignment="1">
      <alignment vertical="top"/>
    </xf>
    <xf numFmtId="0" fontId="37" fillId="0" borderId="0" xfId="0" applyFont="1" applyAlignment="1">
      <alignment vertical="top"/>
    </xf>
    <xf numFmtId="0" fontId="39" fillId="0" borderId="0" xfId="14" applyFont="1" applyAlignment="1">
      <alignment vertical="top" wrapText="1"/>
    </xf>
    <xf numFmtId="3" fontId="0" fillId="2" borderId="28" xfId="11" applyNumberFormat="1" applyFont="1" applyFill="1" applyBorder="1" applyAlignment="1">
      <alignment horizontal="right" vertical="center" wrapText="1"/>
    </xf>
    <xf numFmtId="3" fontId="0" fillId="2" borderId="27" xfId="11" applyNumberFormat="1" applyFont="1" applyFill="1" applyBorder="1" applyAlignment="1">
      <alignment horizontal="right" vertical="center" wrapText="1"/>
    </xf>
    <xf numFmtId="3" fontId="0" fillId="2" borderId="29" xfId="11" applyNumberFormat="1" applyFont="1" applyFill="1" applyBorder="1" applyAlignment="1">
      <alignment horizontal="right" vertical="center" wrapText="1"/>
    </xf>
    <xf numFmtId="3" fontId="0" fillId="0" borderId="4" xfId="11" applyNumberFormat="1" applyFont="1" applyBorder="1" applyAlignment="1">
      <alignment vertical="center" wrapText="1"/>
    </xf>
    <xf numFmtId="0" fontId="0" fillId="0" borderId="50" xfId="0" applyBorder="1" applyAlignment="1">
      <alignment vertical="top"/>
    </xf>
    <xf numFmtId="0" fontId="0" fillId="0" borderId="0" xfId="0" applyAlignment="1">
      <alignment horizontal="left" vertical="center" wrapText="1"/>
    </xf>
    <xf numFmtId="3" fontId="18" fillId="0" borderId="0" xfId="0" applyNumberFormat="1" applyFont="1" applyAlignment="1">
      <alignment horizontal="left"/>
    </xf>
    <xf numFmtId="0" fontId="0" fillId="8" borderId="0" xfId="0" applyFill="1"/>
    <xf numFmtId="14" fontId="0" fillId="0" borderId="4" xfId="0" applyNumberFormat="1" applyBorder="1" applyAlignment="1">
      <alignment horizontal="center" vertical="center" wrapText="1"/>
    </xf>
    <xf numFmtId="0" fontId="16" fillId="0" borderId="51" xfId="1" quotePrefix="1" applyBorder="1" applyAlignment="1">
      <alignment vertical="center" wrapText="1"/>
    </xf>
    <xf numFmtId="0" fontId="26" fillId="0" borderId="0" xfId="15" applyFont="1" applyFill="1" applyBorder="1" applyAlignment="1">
      <alignment horizontal="left" vertical="center"/>
    </xf>
    <xf numFmtId="164" fontId="39" fillId="0" borderId="2" xfId="0" applyNumberFormat="1" applyFont="1" applyBorder="1"/>
    <xf numFmtId="0" fontId="47" fillId="0" borderId="4" xfId="0" applyFont="1" applyBorder="1" applyAlignment="1">
      <alignment horizontal="center" vertical="center" wrapText="1"/>
    </xf>
    <xf numFmtId="167" fontId="18" fillId="8" borderId="4" xfId="11" applyNumberFormat="1" applyFont="1" applyFill="1" applyBorder="1" applyAlignment="1">
      <alignment horizontal="right" vertical="center" wrapText="1"/>
    </xf>
    <xf numFmtId="165" fontId="39" fillId="0" borderId="4" xfId="11" applyNumberFormat="1" applyFont="1" applyFill="1" applyBorder="1" applyAlignment="1" applyProtection="1">
      <alignment horizontal="right" vertical="center"/>
      <protection locked="0"/>
    </xf>
    <xf numFmtId="165" fontId="39" fillId="13" borderId="4" xfId="11" applyNumberFormat="1" applyFont="1" applyFill="1" applyBorder="1" applyAlignment="1" applyProtection="1">
      <alignment horizontal="center" vertical="center"/>
      <protection locked="0"/>
    </xf>
    <xf numFmtId="165" fontId="39" fillId="13" borderId="11" xfId="11" applyNumberFormat="1" applyFont="1" applyFill="1" applyBorder="1" applyAlignment="1" applyProtection="1">
      <alignment horizontal="center" vertical="center"/>
      <protection locked="0"/>
    </xf>
    <xf numFmtId="165" fontId="39" fillId="13" borderId="40" xfId="11" applyNumberFormat="1" applyFont="1" applyFill="1" applyBorder="1" applyAlignment="1" applyProtection="1">
      <alignment horizontal="center" vertical="center"/>
      <protection locked="0"/>
    </xf>
    <xf numFmtId="165" fontId="54" fillId="13" borderId="4" xfId="11" applyNumberFormat="1" applyFont="1" applyFill="1" applyBorder="1" applyAlignment="1" applyProtection="1">
      <alignment horizontal="center" vertical="center"/>
      <protection locked="0"/>
    </xf>
    <xf numFmtId="165" fontId="54" fillId="13" borderId="11" xfId="11" applyNumberFormat="1" applyFont="1" applyFill="1" applyBorder="1" applyAlignment="1" applyProtection="1">
      <alignment horizontal="center" vertical="center"/>
      <protection locked="0"/>
    </xf>
    <xf numFmtId="165" fontId="54" fillId="13" borderId="40" xfId="11" applyNumberFormat="1" applyFont="1" applyFill="1" applyBorder="1" applyAlignment="1" applyProtection="1">
      <alignment horizontal="center" vertical="center"/>
      <protection locked="0"/>
    </xf>
    <xf numFmtId="0" fontId="52" fillId="0" borderId="0" xfId="0" applyFont="1"/>
    <xf numFmtId="0" fontId="39" fillId="0" borderId="0" xfId="0" applyFont="1" applyAlignment="1">
      <alignment vertical="top" wrapText="1"/>
    </xf>
    <xf numFmtId="0" fontId="39" fillId="0" borderId="0" xfId="0" quotePrefix="1" applyFont="1" applyAlignment="1">
      <alignment horizontal="left" vertical="center" indent="1"/>
    </xf>
    <xf numFmtId="3" fontId="39" fillId="0" borderId="4" xfId="19" applyFont="1" applyFill="1">
      <alignment horizontal="right" vertical="center"/>
      <protection locked="0"/>
    </xf>
    <xf numFmtId="165" fontId="60" fillId="0" borderId="4" xfId="11" applyNumberFormat="1" applyFont="1" applyFill="1" applyBorder="1" applyAlignment="1" applyProtection="1">
      <alignment horizontal="right" vertical="center"/>
      <protection locked="0"/>
    </xf>
    <xf numFmtId="0" fontId="47" fillId="3" borderId="26" xfId="0" applyFont="1" applyFill="1" applyBorder="1" applyAlignment="1">
      <alignment horizontal="center" vertical="center" wrapText="1"/>
    </xf>
    <xf numFmtId="0" fontId="37" fillId="3" borderId="26" xfId="0" applyFont="1" applyFill="1" applyBorder="1" applyAlignment="1">
      <alignment vertical="center"/>
    </xf>
    <xf numFmtId="0" fontId="61" fillId="0" borderId="0" xfId="0" applyFont="1" applyAlignment="1">
      <alignment horizontal="left" vertical="center"/>
    </xf>
    <xf numFmtId="0" fontId="0" fillId="0" borderId="0" xfId="0" applyAlignment="1">
      <alignment horizontal="left" vertical="center"/>
    </xf>
    <xf numFmtId="0" fontId="62" fillId="0" borderId="0" xfId="0" applyFont="1" applyAlignment="1">
      <alignment horizontal="left" vertical="center"/>
    </xf>
    <xf numFmtId="49" fontId="17" fillId="0" borderId="4" xfId="21" applyNumberFormat="1" applyFont="1" applyBorder="1" applyAlignment="1">
      <alignment horizontal="center" vertical="center" wrapText="1"/>
    </xf>
    <xf numFmtId="0" fontId="17" fillId="0" borderId="4" xfId="21" applyFont="1" applyBorder="1" applyAlignment="1">
      <alignment horizontal="center" vertical="center" wrapText="1"/>
    </xf>
    <xf numFmtId="0" fontId="39" fillId="0" borderId="4" xfId="21" applyFont="1" applyBorder="1" applyAlignment="1">
      <alignment horizontal="center" vertical="center" wrapText="1"/>
    </xf>
    <xf numFmtId="0" fontId="39" fillId="0" borderId="4" xfId="21" applyFont="1" applyBorder="1" applyAlignment="1">
      <alignment horizontal="left" vertical="center" wrapText="1"/>
    </xf>
    <xf numFmtId="0" fontId="39" fillId="0" borderId="4" xfId="21" applyFont="1" applyBorder="1" applyAlignment="1">
      <alignment vertical="center" wrapText="1"/>
    </xf>
    <xf numFmtId="0" fontId="39" fillId="0" borderId="4" xfId="21" quotePrefix="1" applyFont="1" applyBorder="1" applyAlignment="1">
      <alignment horizontal="center" vertical="center" wrapText="1"/>
    </xf>
    <xf numFmtId="3" fontId="39" fillId="0" borderId="4" xfId="21" applyNumberFormat="1" applyFont="1" applyBorder="1" applyAlignment="1">
      <alignment horizontal="right" vertical="center" wrapText="1"/>
    </xf>
    <xf numFmtId="0" fontId="37" fillId="0" borderId="4" xfId="3" applyFont="1" applyBorder="1" applyAlignment="1">
      <alignment vertical="center" wrapText="1"/>
    </xf>
    <xf numFmtId="0" fontId="37" fillId="0" borderId="4" xfId="3" applyFont="1" applyBorder="1" applyAlignment="1">
      <alignment horizontal="left" vertical="center" wrapText="1" indent="1"/>
    </xf>
    <xf numFmtId="0" fontId="18" fillId="0" borderId="4" xfId="3" applyBorder="1" applyAlignment="1">
      <alignment vertical="center"/>
    </xf>
    <xf numFmtId="0" fontId="37" fillId="0" borderId="4" xfId="3" applyFont="1" applyBorder="1" applyAlignment="1">
      <alignment horizontal="left" vertical="center" wrapText="1" indent="2"/>
    </xf>
    <xf numFmtId="3" fontId="38" fillId="0" borderId="4" xfId="0" applyNumberFormat="1" applyFont="1" applyBorder="1" applyAlignment="1">
      <alignment vertical="center" wrapText="1"/>
    </xf>
    <xf numFmtId="0" fontId="37" fillId="0" borderId="4" xfId="3" applyFont="1" applyBorder="1" applyAlignment="1">
      <alignment horizontal="center" vertical="center" wrapText="1"/>
    </xf>
    <xf numFmtId="4" fontId="0" fillId="12" borderId="5" xfId="11" applyNumberFormat="1" applyFont="1" applyFill="1" applyBorder="1" applyAlignment="1">
      <alignment vertical="center" wrapText="1"/>
    </xf>
    <xf numFmtId="4" fontId="0" fillId="12" borderId="0" xfId="11" applyNumberFormat="1" applyFont="1" applyFill="1" applyBorder="1" applyAlignment="1">
      <alignment vertical="center" wrapText="1"/>
    </xf>
    <xf numFmtId="4" fontId="0" fillId="12" borderId="6" xfId="11" applyNumberFormat="1" applyFont="1" applyFill="1" applyBorder="1" applyAlignment="1">
      <alignment vertical="center" wrapText="1"/>
    </xf>
    <xf numFmtId="3" fontId="0" fillId="0" borderId="4" xfId="22" applyNumberFormat="1" applyFont="1" applyFill="1" applyBorder="1" applyAlignment="1">
      <alignment horizontal="right" vertical="center" wrapText="1"/>
    </xf>
    <xf numFmtId="3" fontId="29" fillId="0" borderId="4" xfId="22" applyNumberFormat="1" applyFont="1" applyFill="1" applyBorder="1" applyAlignment="1">
      <alignment horizontal="right" vertical="center" wrapText="1"/>
    </xf>
    <xf numFmtId="3" fontId="0" fillId="12" borderId="4" xfId="0" applyNumberFormat="1" applyFill="1" applyBorder="1" applyAlignment="1">
      <alignment vertical="center" wrapText="1"/>
    </xf>
    <xf numFmtId="3" fontId="13" fillId="0" borderId="4" xfId="11" applyNumberFormat="1" applyFont="1" applyFill="1" applyBorder="1" applyAlignment="1">
      <alignment vertical="center" wrapText="1"/>
    </xf>
    <xf numFmtId="3" fontId="0" fillId="0" borderId="4" xfId="0" applyNumberFormat="1" applyBorder="1" applyAlignment="1">
      <alignment vertical="center" wrapText="1"/>
    </xf>
    <xf numFmtId="0" fontId="37" fillId="0" borderId="4" xfId="0" applyFont="1" applyBorder="1" applyAlignment="1">
      <alignment horizontal="left" vertical="center" wrapText="1"/>
    </xf>
    <xf numFmtId="0" fontId="37" fillId="0" borderId="4" xfId="0" applyFont="1" applyBorder="1" applyAlignment="1">
      <alignment horizontal="left" vertical="center"/>
    </xf>
    <xf numFmtId="166" fontId="37" fillId="0" borderId="4" xfId="2" applyNumberFormat="1" applyFont="1" applyBorder="1" applyAlignment="1">
      <alignment horizontal="left" vertical="center"/>
    </xf>
    <xf numFmtId="0" fontId="0" fillId="0" borderId="0" xfId="0" applyAlignment="1">
      <alignment horizontal="left"/>
    </xf>
    <xf numFmtId="10" fontId="51" fillId="0" borderId="4" xfId="0" applyNumberFormat="1" applyFont="1" applyBorder="1" applyAlignment="1">
      <alignment vertical="center"/>
    </xf>
    <xf numFmtId="0" fontId="36" fillId="2" borderId="0" xfId="0" applyFont="1" applyFill="1"/>
    <xf numFmtId="0" fontId="65" fillId="0" borderId="0" xfId="0" applyFont="1"/>
    <xf numFmtId="165" fontId="37" fillId="0" borderId="4" xfId="11" applyNumberFormat="1" applyFont="1" applyFill="1" applyBorder="1" applyAlignment="1">
      <alignment vertical="center"/>
    </xf>
    <xf numFmtId="166" fontId="37" fillId="0" borderId="4" xfId="2" applyNumberFormat="1" applyFont="1" applyFill="1" applyBorder="1" applyAlignment="1">
      <alignment horizontal="left" vertical="center"/>
    </xf>
    <xf numFmtId="0" fontId="67" fillId="0" borderId="44" xfId="12" applyFont="1" applyBorder="1" applyAlignment="1">
      <alignment wrapText="1"/>
    </xf>
    <xf numFmtId="3" fontId="37" fillId="0" borderId="4" xfId="0" applyNumberFormat="1" applyFont="1" applyBorder="1" applyAlignment="1">
      <alignment vertical="center" wrapText="1"/>
    </xf>
    <xf numFmtId="0" fontId="68" fillId="0" borderId="4" xfId="0" applyFont="1" applyBorder="1"/>
    <xf numFmtId="0" fontId="68" fillId="0" borderId="4" xfId="0" applyFont="1" applyBorder="1" applyAlignment="1">
      <alignment horizontal="center"/>
    </xf>
    <xf numFmtId="0" fontId="70" fillId="14" borderId="1" xfId="0" applyFont="1" applyFill="1" applyBorder="1" applyAlignment="1">
      <alignment horizontal="left" vertical="top" wrapText="1"/>
    </xf>
    <xf numFmtId="0" fontId="70" fillId="14" borderId="2" xfId="0" applyFont="1" applyFill="1" applyBorder="1" applyAlignment="1">
      <alignment horizontal="left" vertical="top" wrapText="1"/>
    </xf>
    <xf numFmtId="0" fontId="70" fillId="14" borderId="3" xfId="0" applyFont="1" applyFill="1" applyBorder="1" applyAlignment="1">
      <alignment horizontal="left" vertical="top" wrapText="1"/>
    </xf>
    <xf numFmtId="0" fontId="70" fillId="14" borderId="4" xfId="0" applyFont="1" applyFill="1" applyBorder="1" applyAlignment="1">
      <alignment horizontal="center" vertical="center" wrapText="1"/>
    </xf>
    <xf numFmtId="0" fontId="71" fillId="0" borderId="0" xfId="0" applyFont="1"/>
    <xf numFmtId="0" fontId="70" fillId="14" borderId="5" xfId="0" applyFont="1" applyFill="1" applyBorder="1" applyAlignment="1">
      <alignment horizontal="left" vertical="top" wrapText="1"/>
    </xf>
    <xf numFmtId="0" fontId="70" fillId="14" borderId="0" xfId="0" applyFont="1" applyFill="1" applyAlignment="1">
      <alignment horizontal="left" vertical="top" wrapText="1"/>
    </xf>
    <xf numFmtId="0" fontId="70" fillId="14" borderId="6" xfId="0" applyFont="1" applyFill="1" applyBorder="1" applyAlignment="1">
      <alignment horizontal="left" vertical="top" wrapText="1"/>
    </xf>
    <xf numFmtId="0" fontId="72" fillId="14" borderId="4" xfId="0" applyFont="1" applyFill="1" applyBorder="1" applyAlignment="1">
      <alignment horizontal="center" vertical="center" wrapText="1"/>
    </xf>
    <xf numFmtId="0" fontId="70" fillId="14" borderId="7" xfId="0" applyFont="1" applyFill="1" applyBorder="1" applyAlignment="1">
      <alignment horizontal="left" vertical="top" wrapText="1"/>
    </xf>
    <xf numFmtId="0" fontId="70" fillId="14" borderId="8" xfId="0" applyFont="1" applyFill="1" applyBorder="1" applyAlignment="1">
      <alignment horizontal="left" vertical="top" wrapText="1"/>
    </xf>
    <xf numFmtId="0" fontId="70" fillId="14" borderId="9" xfId="0" applyFont="1" applyFill="1" applyBorder="1" applyAlignment="1">
      <alignment horizontal="left" vertical="top" wrapText="1"/>
    </xf>
    <xf numFmtId="0" fontId="72" fillId="14" borderId="10" xfId="0" applyFont="1" applyFill="1" applyBorder="1" applyAlignment="1">
      <alignment horizontal="left" vertical="center" wrapText="1"/>
    </xf>
    <xf numFmtId="0" fontId="72" fillId="14" borderId="11" xfId="0" applyFont="1" applyFill="1" applyBorder="1" applyAlignment="1">
      <alignment horizontal="left" vertical="center" wrapText="1"/>
    </xf>
    <xf numFmtId="3" fontId="72" fillId="14" borderId="4" xfId="0" applyNumberFormat="1" applyFont="1" applyFill="1" applyBorder="1" applyAlignment="1">
      <alignment horizontal="right" vertical="center" wrapText="1"/>
    </xf>
    <xf numFmtId="4" fontId="72" fillId="14" borderId="4" xfId="0" applyNumberFormat="1" applyFont="1" applyFill="1" applyBorder="1" applyAlignment="1">
      <alignment horizontal="right" vertical="center" wrapText="1"/>
    </xf>
    <xf numFmtId="0" fontId="72" fillId="14" borderId="4" xfId="0" applyFont="1" applyFill="1" applyBorder="1" applyAlignment="1">
      <alignment horizontal="right" vertical="center" wrapText="1"/>
    </xf>
    <xf numFmtId="0" fontId="72" fillId="14" borderId="10" xfId="0" applyFont="1" applyFill="1" applyBorder="1" applyAlignment="1">
      <alignment horizontal="center" vertical="center" wrapText="1"/>
    </xf>
    <xf numFmtId="10" fontId="72" fillId="14" borderId="4" xfId="2" applyNumberFormat="1" applyFont="1" applyFill="1" applyBorder="1" applyAlignment="1">
      <alignment horizontal="right" vertical="center" wrapText="1"/>
    </xf>
    <xf numFmtId="0" fontId="72" fillId="15" borderId="27" xfId="0" applyFont="1" applyFill="1" applyBorder="1" applyAlignment="1">
      <alignment horizontal="center" vertical="top" wrapText="1"/>
    </xf>
    <xf numFmtId="0" fontId="72" fillId="15" borderId="29" xfId="0" applyFont="1" applyFill="1" applyBorder="1" applyAlignment="1">
      <alignment horizontal="center" vertical="top" wrapText="1"/>
    </xf>
    <xf numFmtId="0" fontId="72" fillId="15" borderId="28" xfId="0" applyFont="1" applyFill="1" applyBorder="1" applyAlignment="1">
      <alignment horizontal="center" vertical="top" wrapText="1"/>
    </xf>
    <xf numFmtId="10" fontId="72" fillId="0" borderId="4" xfId="2" applyNumberFormat="1" applyFont="1" applyFill="1" applyBorder="1" applyAlignment="1">
      <alignment horizontal="right" vertical="center" wrapText="1"/>
    </xf>
    <xf numFmtId="10" fontId="72" fillId="15" borderId="1" xfId="2" applyNumberFormat="1" applyFont="1" applyFill="1" applyBorder="1" applyAlignment="1">
      <alignment horizontal="center" vertical="top" wrapText="1"/>
    </xf>
    <xf numFmtId="0" fontId="72" fillId="15" borderId="2" xfId="0" applyFont="1" applyFill="1" applyBorder="1" applyAlignment="1">
      <alignment horizontal="center" vertical="top" wrapText="1"/>
    </xf>
    <xf numFmtId="0" fontId="72" fillId="15" borderId="3" xfId="0" applyFont="1" applyFill="1" applyBorder="1" applyAlignment="1">
      <alignment horizontal="center" vertical="top" wrapText="1"/>
    </xf>
    <xf numFmtId="10" fontId="72" fillId="0" borderId="4" xfId="0" applyNumberFormat="1" applyFont="1" applyBorder="1" applyAlignment="1">
      <alignment horizontal="right" vertical="center" wrapText="1"/>
    </xf>
    <xf numFmtId="0" fontId="72" fillId="15" borderId="5" xfId="0" applyFont="1" applyFill="1" applyBorder="1" applyAlignment="1">
      <alignment horizontal="center" vertical="top" wrapText="1"/>
    </xf>
    <xf numFmtId="0" fontId="72" fillId="15" borderId="0" xfId="0" applyFont="1" applyFill="1" applyAlignment="1">
      <alignment horizontal="center" vertical="top" wrapText="1"/>
    </xf>
    <xf numFmtId="0" fontId="72" fillId="15" borderId="6" xfId="0" applyFont="1" applyFill="1" applyBorder="1" applyAlignment="1">
      <alignment horizontal="center" vertical="top" wrapText="1"/>
    </xf>
    <xf numFmtId="0" fontId="72" fillId="15" borderId="7" xfId="0" applyFont="1" applyFill="1" applyBorder="1" applyAlignment="1">
      <alignment horizontal="center" vertical="top" wrapText="1"/>
    </xf>
    <xf numFmtId="0" fontId="72" fillId="15" borderId="8" xfId="0" applyFont="1" applyFill="1" applyBorder="1" applyAlignment="1">
      <alignment horizontal="center" vertical="top" wrapText="1"/>
    </xf>
    <xf numFmtId="0" fontId="72" fillId="15" borderId="9" xfId="0" applyFont="1" applyFill="1" applyBorder="1" applyAlignment="1">
      <alignment horizontal="center" vertical="top" wrapText="1"/>
    </xf>
    <xf numFmtId="0" fontId="16" fillId="0" borderId="25" xfId="1" quotePrefix="1" applyFill="1" applyBorder="1" applyAlignment="1">
      <alignment vertical="center" wrapText="1"/>
    </xf>
    <xf numFmtId="0" fontId="75" fillId="2" borderId="0" xfId="0" applyFont="1" applyFill="1" applyAlignment="1">
      <alignment horizontal="left" vertical="center" wrapText="1"/>
    </xf>
    <xf numFmtId="0" fontId="75" fillId="2" borderId="6" xfId="0" applyFont="1" applyFill="1" applyBorder="1" applyAlignment="1">
      <alignment horizontal="left" vertical="center" wrapText="1"/>
    </xf>
    <xf numFmtId="0" fontId="74" fillId="2" borderId="27" xfId="0" applyFont="1" applyFill="1" applyBorder="1" applyAlignment="1">
      <alignment horizontal="center" vertical="center" wrapText="1"/>
    </xf>
    <xf numFmtId="0" fontId="75" fillId="2" borderId="4" xfId="0" applyFont="1" applyFill="1" applyBorder="1" applyAlignment="1">
      <alignment horizontal="center" vertical="center" wrapText="1"/>
    </xf>
    <xf numFmtId="0" fontId="75" fillId="2" borderId="11" xfId="0" applyFont="1" applyFill="1" applyBorder="1" applyAlignment="1">
      <alignment horizontal="left" vertical="center" wrapText="1"/>
    </xf>
    <xf numFmtId="0" fontId="74" fillId="16" borderId="1" xfId="0" applyFont="1" applyFill="1" applyBorder="1" applyAlignment="1">
      <alignment horizontal="left" vertical="center" wrapText="1"/>
    </xf>
    <xf numFmtId="3" fontId="75" fillId="2" borderId="4" xfId="0" applyNumberFormat="1" applyFont="1" applyFill="1" applyBorder="1" applyAlignment="1">
      <alignment horizontal="right" vertical="center" wrapText="1"/>
    </xf>
    <xf numFmtId="3" fontId="15" fillId="2" borderId="4" xfId="0" applyNumberFormat="1" applyFont="1" applyFill="1" applyBorder="1" applyAlignment="1">
      <alignment horizontal="right" vertical="center"/>
    </xf>
    <xf numFmtId="0" fontId="75" fillId="2" borderId="10" xfId="0" applyFont="1" applyFill="1" applyBorder="1" applyAlignment="1">
      <alignment horizontal="center" vertical="center" wrapText="1"/>
    </xf>
    <xf numFmtId="3" fontId="75" fillId="2" borderId="4" xfId="0" applyNumberFormat="1" applyFont="1" applyFill="1" applyBorder="1" applyAlignment="1">
      <alignment horizontal="right" vertical="center"/>
    </xf>
    <xf numFmtId="3" fontId="75" fillId="2" borderId="29" xfId="0" applyNumberFormat="1" applyFont="1" applyFill="1" applyBorder="1" applyAlignment="1">
      <alignment horizontal="right" vertical="center"/>
    </xf>
    <xf numFmtId="0" fontId="74" fillId="16" borderId="5" xfId="0" applyFont="1" applyFill="1" applyBorder="1" applyAlignment="1">
      <alignment horizontal="left" vertical="center" wrapText="1"/>
    </xf>
    <xf numFmtId="0" fontId="74" fillId="16" borderId="2" xfId="0" applyFont="1" applyFill="1" applyBorder="1" applyAlignment="1">
      <alignment horizontal="left" vertical="center" wrapText="1"/>
    </xf>
    <xf numFmtId="0" fontId="74" fillId="16" borderId="3" xfId="0" applyFont="1" applyFill="1" applyBorder="1" applyAlignment="1">
      <alignment horizontal="left" vertical="center" wrapText="1"/>
    </xf>
    <xf numFmtId="0" fontId="74" fillId="16" borderId="0" xfId="0" applyFont="1" applyFill="1" applyAlignment="1">
      <alignment horizontal="left" vertical="center" wrapText="1"/>
    </xf>
    <xf numFmtId="0" fontId="74" fillId="16" borderId="6" xfId="0" applyFont="1" applyFill="1" applyBorder="1" applyAlignment="1">
      <alignment horizontal="left" vertical="center" wrapText="1"/>
    </xf>
    <xf numFmtId="0" fontId="15" fillId="2" borderId="1" xfId="0" applyFont="1" applyFill="1" applyBorder="1" applyAlignment="1">
      <alignment horizontal="left" wrapText="1"/>
    </xf>
    <xf numFmtId="0" fontId="15" fillId="2" borderId="2" xfId="0" applyFont="1" applyFill="1" applyBorder="1" applyAlignment="1">
      <alignment horizontal="left" wrapText="1"/>
    </xf>
    <xf numFmtId="0" fontId="15" fillId="2" borderId="3" xfId="0" applyFont="1" applyFill="1" applyBorder="1" applyAlignment="1">
      <alignment horizontal="left" wrapText="1"/>
    </xf>
    <xf numFmtId="0" fontId="73" fillId="2" borderId="27" xfId="0" applyFont="1" applyFill="1" applyBorder="1" applyAlignment="1">
      <alignment horizontal="center" vertical="center" wrapText="1"/>
    </xf>
    <xf numFmtId="0" fontId="73" fillId="2" borderId="7" xfId="0" applyFont="1" applyFill="1" applyBorder="1" applyAlignment="1">
      <alignment horizontal="left" wrapText="1"/>
    </xf>
    <xf numFmtId="0" fontId="73" fillId="2" borderId="8" xfId="0" applyFont="1" applyFill="1" applyBorder="1" applyAlignment="1">
      <alignment horizontal="left" wrapText="1"/>
    </xf>
    <xf numFmtId="0" fontId="15" fillId="2" borderId="9" xfId="0" applyFont="1" applyFill="1" applyBorder="1" applyAlignment="1">
      <alignment horizontal="left" wrapText="1"/>
    </xf>
    <xf numFmtId="0" fontId="73" fillId="2" borderId="4" xfId="0" applyFont="1" applyFill="1" applyBorder="1" applyAlignment="1">
      <alignment horizontal="center" vertical="center" wrapText="1"/>
    </xf>
    <xf numFmtId="0" fontId="73" fillId="2" borderId="10" xfId="0" applyFont="1" applyFill="1" applyBorder="1" applyAlignment="1">
      <alignment horizontal="center" vertical="center" wrapText="1"/>
    </xf>
    <xf numFmtId="0" fontId="73" fillId="2" borderId="26" xfId="0" applyFont="1" applyFill="1" applyBorder="1" applyAlignment="1">
      <alignment horizontal="left" vertical="center" wrapText="1"/>
    </xf>
    <xf numFmtId="0" fontId="73" fillId="2" borderId="3" xfId="0" applyFont="1" applyFill="1" applyBorder="1" applyAlignment="1">
      <alignment horizontal="left" vertical="center" wrapText="1"/>
    </xf>
    <xf numFmtId="0" fontId="15" fillId="2" borderId="4" xfId="0" applyFont="1" applyFill="1" applyBorder="1" applyAlignment="1">
      <alignment horizontal="center" vertical="center" wrapText="1"/>
    </xf>
    <xf numFmtId="0" fontId="15" fillId="2" borderId="10" xfId="0" applyFont="1" applyFill="1" applyBorder="1" applyAlignment="1">
      <alignment horizontal="left" vertical="center" wrapText="1"/>
    </xf>
    <xf numFmtId="0" fontId="15" fillId="2" borderId="11" xfId="0" applyFont="1" applyFill="1" applyBorder="1" applyAlignment="1">
      <alignment horizontal="left" vertical="center" wrapText="1"/>
    </xf>
    <xf numFmtId="3" fontId="15" fillId="0" borderId="4" xfId="0" applyNumberFormat="1" applyFont="1" applyBorder="1" applyAlignment="1">
      <alignment horizontal="right" vertical="center" wrapText="1"/>
    </xf>
    <xf numFmtId="3" fontId="15" fillId="2" borderId="10" xfId="0" applyNumberFormat="1" applyFont="1" applyFill="1" applyBorder="1" applyAlignment="1">
      <alignment horizontal="right" vertical="center" wrapText="1"/>
    </xf>
    <xf numFmtId="3" fontId="15" fillId="2" borderId="4" xfId="0" applyNumberFormat="1" applyFont="1" applyFill="1" applyBorder="1" applyAlignment="1">
      <alignment horizontal="right" vertical="center" wrapText="1"/>
    </xf>
    <xf numFmtId="3" fontId="73" fillId="17" borderId="2" xfId="0" applyNumberFormat="1" applyFont="1" applyFill="1" applyBorder="1" applyAlignment="1">
      <alignment horizontal="left" vertical="center" wrapText="1"/>
    </xf>
    <xf numFmtId="3" fontId="73" fillId="17" borderId="3" xfId="0" applyNumberFormat="1" applyFont="1" applyFill="1" applyBorder="1" applyAlignment="1">
      <alignment horizontal="left" vertical="center" wrapText="1"/>
    </xf>
    <xf numFmtId="3" fontId="73" fillId="17" borderId="0" xfId="0" applyNumberFormat="1" applyFont="1" applyFill="1" applyAlignment="1">
      <alignment horizontal="left" vertical="center" wrapText="1"/>
    </xf>
    <xf numFmtId="3" fontId="73" fillId="17" borderId="6" xfId="0" applyNumberFormat="1" applyFont="1" applyFill="1" applyBorder="1" applyAlignment="1">
      <alignment horizontal="left" vertical="center" wrapText="1"/>
    </xf>
    <xf numFmtId="3" fontId="73" fillId="17" borderId="8" xfId="0" applyNumberFormat="1" applyFont="1" applyFill="1" applyBorder="1" applyAlignment="1">
      <alignment horizontal="left" vertical="center" wrapText="1"/>
    </xf>
    <xf numFmtId="3" fontId="73" fillId="17" borderId="9" xfId="0" applyNumberFormat="1" applyFont="1" applyFill="1" applyBorder="1" applyAlignment="1">
      <alignment horizontal="left" vertical="center" wrapText="1"/>
    </xf>
    <xf numFmtId="3" fontId="73" fillId="0" borderId="2" xfId="0" applyNumberFormat="1" applyFont="1" applyBorder="1" applyAlignment="1">
      <alignment horizontal="left" vertical="center" wrapText="1"/>
    </xf>
    <xf numFmtId="3" fontId="73" fillId="2" borderId="2" xfId="0" applyNumberFormat="1" applyFont="1" applyFill="1" applyBorder="1" applyAlignment="1">
      <alignment horizontal="left" vertical="center" wrapText="1"/>
    </xf>
    <xf numFmtId="3" fontId="73" fillId="2" borderId="6" xfId="0" applyNumberFormat="1" applyFont="1" applyFill="1" applyBorder="1" applyAlignment="1">
      <alignment horizontal="left" vertical="center" wrapText="1"/>
    </xf>
    <xf numFmtId="3" fontId="15" fillId="17" borderId="5" xfId="0" applyNumberFormat="1" applyFont="1" applyFill="1" applyBorder="1" applyAlignment="1">
      <alignment horizontal="center" vertical="center" wrapText="1"/>
    </xf>
    <xf numFmtId="3" fontId="15" fillId="17" borderId="2" xfId="0" applyNumberFormat="1" applyFont="1" applyFill="1" applyBorder="1" applyAlignment="1">
      <alignment horizontal="center" vertical="center" wrapText="1"/>
    </xf>
    <xf numFmtId="3" fontId="15" fillId="17" borderId="6" xfId="0" applyNumberFormat="1" applyFont="1" applyFill="1" applyBorder="1" applyAlignment="1">
      <alignment horizontal="center" vertical="center" wrapText="1"/>
    </xf>
    <xf numFmtId="3" fontId="15" fillId="17" borderId="7" xfId="0" applyNumberFormat="1" applyFont="1" applyFill="1" applyBorder="1" applyAlignment="1">
      <alignment horizontal="center" vertical="center" wrapText="1"/>
    </xf>
    <xf numFmtId="3" fontId="15" fillId="17" borderId="8" xfId="0" applyNumberFormat="1" applyFont="1" applyFill="1" applyBorder="1" applyAlignment="1">
      <alignment horizontal="center" vertical="center" wrapText="1"/>
    </xf>
    <xf numFmtId="3" fontId="15" fillId="17" borderId="9" xfId="0" applyNumberFormat="1" applyFont="1" applyFill="1" applyBorder="1" applyAlignment="1">
      <alignment horizontal="center" vertical="center" wrapText="1"/>
    </xf>
    <xf numFmtId="0" fontId="15" fillId="2" borderId="10" xfId="0" applyFont="1" applyFill="1" applyBorder="1" applyAlignment="1">
      <alignment horizontal="center" vertical="center" wrapText="1"/>
    </xf>
    <xf numFmtId="3" fontId="73" fillId="2" borderId="3" xfId="0" applyNumberFormat="1" applyFont="1" applyFill="1" applyBorder="1" applyAlignment="1">
      <alignment horizontal="left" vertical="center" wrapText="1"/>
    </xf>
    <xf numFmtId="0" fontId="73" fillId="17" borderId="7" xfId="0" applyFont="1" applyFill="1" applyBorder="1" applyAlignment="1">
      <alignment horizontal="left" vertical="center" wrapText="1"/>
    </xf>
    <xf numFmtId="0" fontId="15" fillId="2" borderId="4" xfId="0" applyFont="1" applyFill="1" applyBorder="1" applyAlignment="1">
      <alignment horizontal="right" vertical="center" wrapText="1"/>
    </xf>
    <xf numFmtId="0" fontId="73" fillId="17" borderId="27" xfId="0" applyFont="1" applyFill="1" applyBorder="1" applyAlignment="1">
      <alignment horizontal="left" vertical="center" wrapText="1"/>
    </xf>
    <xf numFmtId="3" fontId="73" fillId="17" borderId="29" xfId="0" applyNumberFormat="1" applyFont="1" applyFill="1" applyBorder="1" applyAlignment="1">
      <alignment horizontal="left" vertical="center" wrapText="1"/>
    </xf>
    <xf numFmtId="3" fontId="73" fillId="17" borderId="26" xfId="0" applyNumberFormat="1" applyFont="1" applyFill="1" applyBorder="1" applyAlignment="1">
      <alignment horizontal="left" vertical="center" wrapText="1"/>
    </xf>
    <xf numFmtId="3" fontId="73" fillId="17" borderId="10" xfId="0" applyNumberFormat="1" applyFont="1" applyFill="1" applyBorder="1" applyAlignment="1">
      <alignment horizontal="left" vertical="center" wrapText="1"/>
    </xf>
    <xf numFmtId="3" fontId="73" fillId="17" borderId="11" xfId="0" applyNumberFormat="1" applyFont="1" applyFill="1" applyBorder="1" applyAlignment="1">
      <alignment horizontal="left" vertical="center" wrapText="1"/>
    </xf>
    <xf numFmtId="3" fontId="73" fillId="0" borderId="26" xfId="0" applyNumberFormat="1" applyFont="1" applyBorder="1" applyAlignment="1">
      <alignment horizontal="left" vertical="center" wrapText="1"/>
    </xf>
    <xf numFmtId="3" fontId="73" fillId="2" borderId="26" xfId="0" applyNumberFormat="1" applyFont="1" applyFill="1" applyBorder="1" applyAlignment="1">
      <alignment horizontal="left" vertical="center" wrapText="1"/>
    </xf>
    <xf numFmtId="10" fontId="15" fillId="0" borderId="4" xfId="2" applyNumberFormat="1" applyFont="1" applyFill="1" applyBorder="1" applyAlignment="1">
      <alignment horizontal="right" vertical="center" wrapText="1"/>
    </xf>
    <xf numFmtId="0" fontId="73" fillId="17" borderId="10" xfId="0" applyFont="1" applyFill="1" applyBorder="1" applyAlignment="1">
      <alignment horizontal="left" vertical="center" wrapText="1"/>
    </xf>
    <xf numFmtId="0" fontId="73" fillId="17" borderId="6" xfId="0" applyFont="1" applyFill="1" applyBorder="1" applyAlignment="1">
      <alignment horizontal="left" vertical="center" wrapText="1"/>
    </xf>
    <xf numFmtId="0" fontId="73" fillId="17" borderId="29" xfId="0" applyFont="1" applyFill="1" applyBorder="1" applyAlignment="1">
      <alignment horizontal="left" vertical="center" wrapText="1"/>
    </xf>
    <xf numFmtId="0" fontId="15" fillId="17" borderId="27" xfId="0" applyFont="1" applyFill="1" applyBorder="1" applyAlignment="1">
      <alignment horizontal="center" vertical="center" wrapText="1"/>
    </xf>
    <xf numFmtId="0" fontId="15" fillId="17" borderId="29" xfId="0" applyFont="1" applyFill="1" applyBorder="1" applyAlignment="1">
      <alignment horizontal="center" vertical="center" wrapText="1"/>
    </xf>
    <xf numFmtId="0" fontId="73" fillId="17" borderId="29" xfId="0" applyFont="1" applyFill="1" applyBorder="1" applyAlignment="1">
      <alignment horizontal="center" vertical="center" wrapText="1"/>
    </xf>
    <xf numFmtId="0" fontId="15" fillId="17" borderId="28" xfId="0" applyFont="1" applyFill="1" applyBorder="1" applyAlignment="1">
      <alignment horizontal="center" vertical="center" wrapText="1"/>
    </xf>
    <xf numFmtId="0" fontId="73" fillId="17" borderId="28" xfId="0" applyFont="1" applyFill="1" applyBorder="1" applyAlignment="1">
      <alignment horizontal="left" vertical="center" wrapText="1"/>
    </xf>
    <xf numFmtId="0" fontId="73" fillId="2" borderId="11" xfId="0" applyFont="1" applyFill="1" applyBorder="1" applyAlignment="1">
      <alignment horizontal="left" vertical="center" wrapText="1"/>
    </xf>
    <xf numFmtId="0" fontId="73" fillId="17" borderId="4" xfId="0" applyFont="1" applyFill="1" applyBorder="1" applyAlignment="1">
      <alignment horizontal="left" vertical="center" wrapText="1"/>
    </xf>
    <xf numFmtId="0" fontId="28" fillId="8" borderId="0" xfId="26" applyFont="1" applyFill="1" applyAlignment="1">
      <alignment horizontal="right" vertical="center" indent="1"/>
    </xf>
    <xf numFmtId="0" fontId="28" fillId="8" borderId="0" xfId="26" applyFont="1" applyFill="1"/>
    <xf numFmtId="0" fontId="63" fillId="8" borderId="0" xfId="26" applyFont="1" applyFill="1" applyAlignment="1">
      <alignment horizontal="left"/>
    </xf>
    <xf numFmtId="0" fontId="6" fillId="8" borderId="0" xfId="26" applyFill="1" applyAlignment="1">
      <alignment horizontal="right" vertical="center" wrapText="1" indent="1"/>
    </xf>
    <xf numFmtId="0" fontId="6" fillId="8" borderId="0" xfId="26" applyFill="1" applyAlignment="1">
      <alignment vertical="center" wrapText="1"/>
    </xf>
    <xf numFmtId="0" fontId="63" fillId="0" borderId="0" xfId="26" applyFont="1" applyAlignment="1">
      <alignment horizontal="left"/>
    </xf>
    <xf numFmtId="0" fontId="39" fillId="8" borderId="0" xfId="26" applyFont="1" applyFill="1" applyAlignment="1">
      <alignment horizontal="right" vertical="center" indent="1"/>
    </xf>
    <xf numFmtId="0" fontId="17" fillId="8" borderId="0" xfId="26" applyFont="1" applyFill="1" applyAlignment="1">
      <alignment vertical="center" wrapText="1"/>
    </xf>
    <xf numFmtId="0" fontId="39" fillId="8" borderId="4" xfId="26" applyFont="1" applyFill="1" applyBorder="1" applyAlignment="1">
      <alignment horizontal="center"/>
    </xf>
    <xf numFmtId="0" fontId="39" fillId="8" borderId="27" xfId="26" applyFont="1" applyFill="1" applyBorder="1" applyAlignment="1">
      <alignment horizontal="center"/>
    </xf>
    <xf numFmtId="0" fontId="39" fillId="8" borderId="0" xfId="26" applyFont="1" applyFill="1"/>
    <xf numFmtId="0" fontId="17" fillId="8" borderId="0" xfId="26" applyFont="1" applyFill="1" applyAlignment="1">
      <alignment horizontal="right" vertical="center" wrapText="1"/>
    </xf>
    <xf numFmtId="0" fontId="39" fillId="8" borderId="1" xfId="26" applyFont="1" applyFill="1" applyBorder="1" applyAlignment="1">
      <alignment horizontal="center" vertical="center" wrapText="1"/>
    </xf>
    <xf numFmtId="0" fontId="39" fillId="8" borderId="3" xfId="26" applyFont="1" applyFill="1" applyBorder="1" applyAlignment="1">
      <alignment horizontal="center" vertical="center" wrapText="1"/>
    </xf>
    <xf numFmtId="0" fontId="39" fillId="8" borderId="26" xfId="26" applyFont="1" applyFill="1" applyBorder="1" applyAlignment="1">
      <alignment horizontal="center" vertical="center" wrapText="1"/>
    </xf>
    <xf numFmtId="0" fontId="39" fillId="8" borderId="27" xfId="26" applyFont="1" applyFill="1" applyBorder="1" applyAlignment="1">
      <alignment horizontal="center" vertical="center" wrapText="1"/>
    </xf>
    <xf numFmtId="0" fontId="39" fillId="0" borderId="0" xfId="26" applyFont="1" applyAlignment="1">
      <alignment horizontal="center" vertical="center" wrapText="1"/>
    </xf>
    <xf numFmtId="0" fontId="39" fillId="0" borderId="29" xfId="26" applyFont="1" applyBorder="1" applyAlignment="1">
      <alignment horizontal="center" vertical="center" wrapText="1"/>
    </xf>
    <xf numFmtId="0" fontId="80" fillId="3" borderId="55" xfId="26" applyFont="1" applyFill="1" applyBorder="1" applyAlignment="1">
      <alignment horizontal="center" vertical="center" wrapText="1"/>
    </xf>
    <xf numFmtId="0" fontId="78" fillId="8" borderId="56" xfId="26" applyFont="1" applyFill="1" applyBorder="1" applyAlignment="1">
      <alignment horizontal="center" vertical="center" wrapText="1"/>
    </xf>
    <xf numFmtId="0" fontId="39" fillId="8" borderId="0" xfId="26" applyFont="1" applyFill="1" applyAlignment="1">
      <alignment horizontal="center" vertical="top" wrapText="1"/>
    </xf>
    <xf numFmtId="0" fontId="39" fillId="8" borderId="0" xfId="26" applyFont="1" applyFill="1" applyAlignment="1">
      <alignment horizontal="center"/>
    </xf>
    <xf numFmtId="0" fontId="39" fillId="8" borderId="8" xfId="26" applyFont="1" applyFill="1" applyBorder="1" applyAlignment="1">
      <alignment horizontal="right" vertical="center" indent="1"/>
    </xf>
    <xf numFmtId="0" fontId="39" fillId="0" borderId="8" xfId="26" applyFont="1" applyBorder="1" applyAlignment="1">
      <alignment horizontal="center" vertical="center" wrapText="1"/>
    </xf>
    <xf numFmtId="0" fontId="39" fillId="0" borderId="26" xfId="26" applyFont="1" applyBorder="1" applyAlignment="1">
      <alignment horizontal="center" vertical="center" wrapText="1"/>
    </xf>
    <xf numFmtId="0" fontId="54" fillId="0" borderId="0" xfId="26" applyFont="1" applyAlignment="1">
      <alignment horizontal="center" vertical="center" wrapText="1"/>
    </xf>
    <xf numFmtId="0" fontId="39" fillId="8" borderId="0" xfId="26" applyFont="1" applyFill="1" applyAlignment="1">
      <alignment horizontal="center" vertical="center" wrapText="1"/>
    </xf>
    <xf numFmtId="0" fontId="79" fillId="5" borderId="28" xfId="26" applyFont="1" applyFill="1" applyBorder="1" applyAlignment="1">
      <alignment horizontal="right" vertical="center" indent="1"/>
    </xf>
    <xf numFmtId="0" fontId="79" fillId="5" borderId="28" xfId="26" applyFont="1" applyFill="1" applyBorder="1" applyAlignment="1">
      <alignment horizontal="left" vertical="center" wrapText="1" indent="1"/>
    </xf>
    <xf numFmtId="165" fontId="79" fillId="5" borderId="28" xfId="27" applyNumberFormat="1" applyFont="1" applyFill="1" applyBorder="1" applyAlignment="1">
      <alignment vertical="center" wrapText="1"/>
    </xf>
    <xf numFmtId="165" fontId="79" fillId="5" borderId="7" xfId="27" applyNumberFormat="1" applyFont="1" applyFill="1" applyBorder="1" applyAlignment="1">
      <alignment vertical="center" wrapText="1"/>
    </xf>
    <xf numFmtId="165" fontId="79" fillId="5" borderId="32" xfId="27" applyNumberFormat="1" applyFont="1" applyFill="1" applyBorder="1" applyAlignment="1">
      <alignment vertical="center" wrapText="1"/>
    </xf>
    <xf numFmtId="165" fontId="79" fillId="5" borderId="58" xfId="27" applyNumberFormat="1" applyFont="1" applyFill="1" applyBorder="1" applyAlignment="1">
      <alignment vertical="center" wrapText="1"/>
    </xf>
    <xf numFmtId="165" fontId="79" fillId="5" borderId="34" xfId="27" applyNumberFormat="1" applyFont="1" applyFill="1" applyBorder="1" applyAlignment="1">
      <alignment vertical="center" wrapText="1"/>
    </xf>
    <xf numFmtId="165" fontId="79" fillId="5" borderId="9" xfId="27" applyNumberFormat="1" applyFont="1" applyFill="1" applyBorder="1" applyAlignment="1">
      <alignment vertical="center" wrapText="1"/>
    </xf>
    <xf numFmtId="43" fontId="78" fillId="8" borderId="0" xfId="27" applyFont="1" applyFill="1"/>
    <xf numFmtId="4" fontId="78" fillId="8" borderId="0" xfId="26" applyNumberFormat="1" applyFont="1" applyFill="1"/>
    <xf numFmtId="0" fontId="78" fillId="8" borderId="0" xfId="26" applyFont="1" applyFill="1"/>
    <xf numFmtId="0" fontId="17" fillId="18" borderId="4" xfId="26" applyFont="1" applyFill="1" applyBorder="1" applyAlignment="1">
      <alignment horizontal="right" vertical="center" indent="1"/>
    </xf>
    <xf numFmtId="0" fontId="17" fillId="18" borderId="4" xfId="26" applyFont="1" applyFill="1" applyBorder="1" applyAlignment="1">
      <alignment horizontal="left" vertical="center" indent="1"/>
    </xf>
    <xf numFmtId="165" fontId="17" fillId="18" borderId="4" xfId="27" applyNumberFormat="1" applyFont="1" applyFill="1" applyBorder="1" applyAlignment="1">
      <alignment vertical="center" wrapText="1"/>
    </xf>
    <xf numFmtId="165" fontId="17" fillId="18" borderId="10" xfId="27" applyNumberFormat="1" applyFont="1" applyFill="1" applyBorder="1" applyAlignment="1">
      <alignment vertical="center" wrapText="1"/>
    </xf>
    <xf numFmtId="165" fontId="17" fillId="18" borderId="39" xfId="27" applyNumberFormat="1" applyFont="1" applyFill="1" applyBorder="1" applyAlignment="1">
      <alignment vertical="center" wrapText="1"/>
    </xf>
    <xf numFmtId="165" fontId="17" fillId="18" borderId="40" xfId="27" applyNumberFormat="1" applyFont="1" applyFill="1" applyBorder="1" applyAlignment="1">
      <alignment vertical="center" wrapText="1"/>
    </xf>
    <xf numFmtId="165" fontId="17" fillId="18" borderId="11" xfId="27" applyNumberFormat="1" applyFont="1" applyFill="1" applyBorder="1" applyAlignment="1">
      <alignment vertical="center" wrapText="1"/>
    </xf>
    <xf numFmtId="4" fontId="28" fillId="8" borderId="0" xfId="26" applyNumberFormat="1" applyFont="1" applyFill="1"/>
    <xf numFmtId="0" fontId="39" fillId="8" borderId="4" xfId="26" applyFont="1" applyFill="1" applyBorder="1" applyAlignment="1">
      <alignment horizontal="right" vertical="center" indent="1"/>
    </xf>
    <xf numFmtId="0" fontId="53" fillId="8" borderId="4" xfId="26" applyFont="1" applyFill="1" applyBorder="1" applyAlignment="1">
      <alignment horizontal="left" vertical="center" indent="3"/>
    </xf>
    <xf numFmtId="165" fontId="39" fillId="0" borderId="4" xfId="27" applyNumberFormat="1" applyFont="1" applyFill="1" applyBorder="1" applyAlignment="1">
      <alignment vertical="center" wrapText="1"/>
    </xf>
    <xf numFmtId="165" fontId="39" fillId="0" borderId="10" xfId="27" applyNumberFormat="1" applyFont="1" applyFill="1" applyBorder="1" applyAlignment="1">
      <alignment vertical="center" wrapText="1"/>
    </xf>
    <xf numFmtId="165" fontId="39" fillId="0" borderId="39" xfId="27" applyNumberFormat="1" applyFont="1" applyFill="1" applyBorder="1" applyAlignment="1">
      <alignment vertical="center" wrapText="1"/>
    </xf>
    <xf numFmtId="165" fontId="39" fillId="0" borderId="40" xfId="27" applyNumberFormat="1" applyFont="1" applyFill="1" applyBorder="1" applyAlignment="1">
      <alignment vertical="center" wrapText="1"/>
    </xf>
    <xf numFmtId="165" fontId="39" fillId="0" borderId="11" xfId="27" applyNumberFormat="1" applyFont="1" applyFill="1" applyBorder="1" applyAlignment="1">
      <alignment vertical="center" wrapText="1"/>
    </xf>
    <xf numFmtId="0" fontId="53" fillId="8" borderId="4" xfId="26" applyFont="1" applyFill="1" applyBorder="1" applyAlignment="1">
      <alignment horizontal="left" vertical="top" wrapText="1" indent="3"/>
    </xf>
    <xf numFmtId="0" fontId="53" fillId="8" borderId="4" xfId="26" applyFont="1" applyFill="1" applyBorder="1" applyAlignment="1">
      <alignment horizontal="left" vertical="center" wrapText="1" indent="3"/>
    </xf>
    <xf numFmtId="0" fontId="13" fillId="18" borderId="4" xfId="26" applyFont="1" applyFill="1" applyBorder="1" applyAlignment="1">
      <alignment horizontal="left" vertical="center" indent="1"/>
    </xf>
    <xf numFmtId="0" fontId="81" fillId="8" borderId="0" xfId="26" applyFont="1" applyFill="1"/>
    <xf numFmtId="0" fontId="78" fillId="5" borderId="4" xfId="26" applyFont="1" applyFill="1" applyBorder="1" applyAlignment="1">
      <alignment horizontal="right" vertical="center" indent="1"/>
    </xf>
    <xf numFmtId="0" fontId="82" fillId="5" borderId="4" xfId="26" applyFont="1" applyFill="1" applyBorder="1" applyAlignment="1">
      <alignment horizontal="left" vertical="center" wrapText="1" indent="1"/>
    </xf>
    <xf numFmtId="165" fontId="78" fillId="5" borderId="4" xfId="27" applyNumberFormat="1" applyFont="1" applyFill="1" applyBorder="1" applyAlignment="1">
      <alignment vertical="center" wrapText="1"/>
    </xf>
    <xf numFmtId="165" fontId="78" fillId="5" borderId="10" xfId="27" applyNumberFormat="1" applyFont="1" applyFill="1" applyBorder="1" applyAlignment="1">
      <alignment vertical="center" wrapText="1"/>
    </xf>
    <xf numFmtId="165" fontId="78" fillId="3" borderId="39" xfId="27" applyNumberFormat="1" applyFont="1" applyFill="1" applyBorder="1" applyAlignment="1">
      <alignment vertical="center" wrapText="1"/>
    </xf>
    <xf numFmtId="165" fontId="78" fillId="3" borderId="10" xfId="27" applyNumberFormat="1" applyFont="1" applyFill="1" applyBorder="1" applyAlignment="1">
      <alignment vertical="center" wrapText="1"/>
    </xf>
    <xf numFmtId="165" fontId="78" fillId="3" borderId="40" xfId="27" applyNumberFormat="1" applyFont="1" applyFill="1" applyBorder="1" applyAlignment="1">
      <alignment vertical="center" wrapText="1"/>
    </xf>
    <xf numFmtId="165" fontId="78" fillId="5" borderId="11" xfId="27" applyNumberFormat="1" applyFont="1" applyFill="1" applyBorder="1" applyAlignment="1">
      <alignment vertical="center" wrapText="1"/>
    </xf>
    <xf numFmtId="0" fontId="83" fillId="8" borderId="0" xfId="26" applyFont="1" applyFill="1"/>
    <xf numFmtId="0" fontId="6" fillId="8" borderId="4" xfId="26" applyFill="1" applyBorder="1" applyAlignment="1">
      <alignment horizontal="left" vertical="center" indent="1"/>
    </xf>
    <xf numFmtId="165" fontId="39" fillId="3" borderId="39" xfId="27" applyNumberFormat="1" applyFont="1" applyFill="1" applyBorder="1" applyAlignment="1">
      <alignment vertical="center" wrapText="1"/>
    </xf>
    <xf numFmtId="165" fontId="39" fillId="3" borderId="10" xfId="27" applyNumberFormat="1" applyFont="1" applyFill="1" applyBorder="1" applyAlignment="1">
      <alignment vertical="center" wrapText="1"/>
    </xf>
    <xf numFmtId="165" fontId="39" fillId="3" borderId="40" xfId="27" applyNumberFormat="1" applyFont="1" applyFill="1" applyBorder="1" applyAlignment="1">
      <alignment vertical="center" wrapText="1"/>
    </xf>
    <xf numFmtId="0" fontId="6" fillId="8" borderId="4" xfId="26" applyFill="1" applyBorder="1" applyAlignment="1">
      <alignment horizontal="left" vertical="center" wrapText="1" indent="1"/>
    </xf>
    <xf numFmtId="0" fontId="79" fillId="5" borderId="4" xfId="26" applyFont="1" applyFill="1" applyBorder="1" applyAlignment="1">
      <alignment horizontal="right" vertical="center" indent="1"/>
    </xf>
    <xf numFmtId="168" fontId="84" fillId="5" borderId="4" xfId="26" applyNumberFormat="1" applyFont="1" applyFill="1" applyBorder="1" applyAlignment="1">
      <alignment horizontal="left" vertical="center"/>
    </xf>
    <xf numFmtId="165" fontId="78" fillId="5" borderId="59" xfId="27" applyNumberFormat="1" applyFont="1" applyFill="1" applyBorder="1" applyAlignment="1">
      <alignment vertical="center" wrapText="1"/>
    </xf>
    <xf numFmtId="165" fontId="78" fillId="5" borderId="56" xfId="27" applyNumberFormat="1" applyFont="1" applyFill="1" applyBorder="1" applyAlignment="1">
      <alignment vertical="center" wrapText="1"/>
    </xf>
    <xf numFmtId="165" fontId="78" fillId="5" borderId="60" xfId="27" applyNumberFormat="1" applyFont="1" applyFill="1" applyBorder="1" applyAlignment="1">
      <alignment vertical="center" wrapText="1"/>
    </xf>
    <xf numFmtId="168" fontId="78" fillId="8" borderId="0" xfId="26" applyNumberFormat="1" applyFont="1" applyFill="1"/>
    <xf numFmtId="0" fontId="31" fillId="8" borderId="3" xfId="26" applyFont="1" applyFill="1" applyBorder="1" applyAlignment="1">
      <alignment horizontal="left" vertical="center"/>
    </xf>
    <xf numFmtId="0" fontId="28" fillId="8" borderId="0" xfId="26" applyFont="1" applyFill="1" applyAlignment="1">
      <alignment horizontal="center" vertical="center"/>
    </xf>
    <xf numFmtId="0" fontId="28" fillId="8" borderId="0" xfId="26" applyFont="1" applyFill="1" applyAlignment="1">
      <alignment vertical="center"/>
    </xf>
    <xf numFmtId="0" fontId="28" fillId="8" borderId="0" xfId="26" applyFont="1" applyFill="1" applyAlignment="1">
      <alignment vertical="center" wrapText="1"/>
    </xf>
    <xf numFmtId="4" fontId="85" fillId="0" borderId="0" xfId="26" applyNumberFormat="1" applyFont="1" applyAlignment="1" applyProtection="1">
      <alignment vertical="center"/>
      <protection locked="0"/>
    </xf>
    <xf numFmtId="165" fontId="28" fillId="8" borderId="0" xfId="28" applyNumberFormat="1" applyFont="1" applyFill="1"/>
    <xf numFmtId="165" fontId="28" fillId="8" borderId="0" xfId="26" applyNumberFormat="1" applyFont="1" applyFill="1"/>
    <xf numFmtId="0" fontId="28" fillId="8" borderId="0" xfId="28" applyFont="1" applyFill="1" applyAlignment="1">
      <alignment horizontal="center" vertical="center"/>
    </xf>
    <xf numFmtId="0" fontId="28" fillId="8" borderId="0" xfId="28" applyFont="1" applyFill="1"/>
    <xf numFmtId="0" fontId="63" fillId="8" borderId="0" xfId="28" applyFont="1" applyFill="1" applyAlignment="1">
      <alignment horizontal="left"/>
    </xf>
    <xf numFmtId="0" fontId="6" fillId="8" borderId="0" xfId="28" applyFill="1" applyAlignment="1">
      <alignment horizontal="center" vertical="center" wrapText="1"/>
    </xf>
    <xf numFmtId="0" fontId="6" fillId="8" borderId="0" xfId="28" applyFill="1" applyAlignment="1">
      <alignment vertical="center" wrapText="1"/>
    </xf>
    <xf numFmtId="0" fontId="28" fillId="8" borderId="0" xfId="28" applyFont="1" applyFill="1" applyAlignment="1">
      <alignment vertical="center"/>
    </xf>
    <xf numFmtId="0" fontId="39" fillId="8" borderId="0" xfId="28" applyFont="1" applyFill="1" applyAlignment="1">
      <alignment horizontal="left"/>
    </xf>
    <xf numFmtId="0" fontId="28" fillId="8" borderId="0" xfId="28" applyFont="1" applyFill="1" applyAlignment="1">
      <alignment vertical="center" wrapText="1"/>
    </xf>
    <xf numFmtId="0" fontId="39" fillId="8" borderId="0" xfId="28" applyFont="1" applyFill="1" applyAlignment="1">
      <alignment vertical="center"/>
    </xf>
    <xf numFmtId="0" fontId="39" fillId="8" borderId="0" xfId="28" applyFont="1" applyFill="1"/>
    <xf numFmtId="0" fontId="39" fillId="8" borderId="4" xfId="28" applyFont="1" applyFill="1" applyBorder="1" applyAlignment="1">
      <alignment horizontal="center"/>
    </xf>
    <xf numFmtId="0" fontId="39" fillId="8" borderId="6" xfId="28" applyFont="1" applyFill="1" applyBorder="1" applyAlignment="1">
      <alignment vertical="center" wrapText="1"/>
    </xf>
    <xf numFmtId="0" fontId="86" fillId="8" borderId="0" xfId="28" applyFont="1" applyFill="1" applyAlignment="1">
      <alignment horizontal="center" vertical="center" wrapText="1"/>
    </xf>
    <xf numFmtId="0" fontId="59" fillId="8" borderId="0" xfId="28" applyFont="1" applyFill="1" applyAlignment="1">
      <alignment horizontal="center" vertical="center" wrapText="1"/>
    </xf>
    <xf numFmtId="0" fontId="59" fillId="8" borderId="59" xfId="28" applyFont="1" applyFill="1" applyBorder="1" applyAlignment="1">
      <alignment horizontal="center" vertical="center" wrapText="1"/>
    </xf>
    <xf numFmtId="0" fontId="59" fillId="8" borderId="61" xfId="28" applyFont="1" applyFill="1" applyBorder="1" applyAlignment="1">
      <alignment horizontal="center" vertical="center" wrapText="1"/>
    </xf>
    <xf numFmtId="0" fontId="59" fillId="8" borderId="60" xfId="28" applyFont="1" applyFill="1" applyBorder="1" applyAlignment="1">
      <alignment horizontal="center" vertical="center" wrapText="1"/>
    </xf>
    <xf numFmtId="0" fontId="59" fillId="8" borderId="6" xfId="28" applyFont="1" applyFill="1" applyBorder="1" applyAlignment="1">
      <alignment horizontal="center" vertical="center" wrapText="1"/>
    </xf>
    <xf numFmtId="0" fontId="59" fillId="8" borderId="29" xfId="28" applyFont="1" applyFill="1" applyBorder="1" applyAlignment="1">
      <alignment horizontal="center" vertical="center" wrapText="1"/>
    </xf>
    <xf numFmtId="0" fontId="59" fillId="8" borderId="29" xfId="28" applyFont="1" applyFill="1" applyBorder="1" applyAlignment="1">
      <alignment vertical="center" wrapText="1"/>
    </xf>
    <xf numFmtId="0" fontId="39" fillId="8" borderId="27" xfId="28" applyFont="1" applyFill="1" applyBorder="1" applyAlignment="1">
      <alignment horizontal="center" vertical="center" wrapText="1"/>
    </xf>
    <xf numFmtId="0" fontId="39" fillId="8" borderId="8" xfId="28" applyFont="1" applyFill="1" applyBorder="1" applyAlignment="1">
      <alignment vertical="center"/>
    </xf>
    <xf numFmtId="0" fontId="39" fillId="8" borderId="8" xfId="28" applyFont="1" applyFill="1" applyBorder="1" applyAlignment="1">
      <alignment vertical="center" wrapText="1"/>
    </xf>
    <xf numFmtId="0" fontId="59" fillId="8" borderId="26" xfId="28" applyFont="1" applyFill="1" applyBorder="1" applyAlignment="1">
      <alignment horizontal="center" vertical="center" wrapText="1"/>
    </xf>
    <xf numFmtId="0" fontId="59" fillId="8" borderId="26" xfId="28" applyFont="1" applyFill="1" applyBorder="1" applyAlignment="1">
      <alignment vertical="center" wrapText="1"/>
    </xf>
    <xf numFmtId="0" fontId="39" fillId="8" borderId="26" xfId="28" applyFont="1" applyFill="1" applyBorder="1" applyAlignment="1">
      <alignment horizontal="center" vertical="center" wrapText="1"/>
    </xf>
    <xf numFmtId="0" fontId="79" fillId="5" borderId="28" xfId="28" applyFont="1" applyFill="1" applyBorder="1" applyAlignment="1">
      <alignment horizontal="right" vertical="center" indent="1"/>
    </xf>
    <xf numFmtId="0" fontId="84" fillId="5" borderId="28" xfId="28" applyFont="1" applyFill="1" applyBorder="1" applyAlignment="1">
      <alignment horizontal="left" vertical="center" wrapText="1" indent="1"/>
    </xf>
    <xf numFmtId="165" fontId="88" fillId="5" borderId="7" xfId="28" applyNumberFormat="1" applyFont="1" applyFill="1" applyBorder="1" applyAlignment="1">
      <alignment horizontal="right" vertical="center" wrapText="1" indent="1"/>
    </xf>
    <xf numFmtId="165" fontId="89" fillId="5" borderId="32" xfId="28" applyNumberFormat="1" applyFont="1" applyFill="1" applyBorder="1" applyAlignment="1">
      <alignment horizontal="right" vertical="center" wrapText="1" indent="1"/>
    </xf>
    <xf numFmtId="165" fontId="89" fillId="5" borderId="33" xfId="28" applyNumberFormat="1" applyFont="1" applyFill="1" applyBorder="1" applyAlignment="1">
      <alignment horizontal="right" vertical="center" wrapText="1" indent="1"/>
    </xf>
    <xf numFmtId="165" fontId="89" fillId="5" borderId="34" xfId="28" applyNumberFormat="1" applyFont="1" applyFill="1" applyBorder="1" applyAlignment="1">
      <alignment horizontal="right" vertical="center" wrapText="1" indent="1"/>
    </xf>
    <xf numFmtId="165" fontId="88" fillId="5" borderId="9" xfId="28" applyNumberFormat="1" applyFont="1" applyFill="1" applyBorder="1" applyAlignment="1">
      <alignment horizontal="right" vertical="center" wrapText="1" indent="1"/>
    </xf>
    <xf numFmtId="165" fontId="88" fillId="5" borderId="28" xfId="28" applyNumberFormat="1" applyFont="1" applyFill="1" applyBorder="1" applyAlignment="1">
      <alignment horizontal="right" vertical="center" wrapText="1" indent="1"/>
    </xf>
    <xf numFmtId="10" fontId="88" fillId="5" borderId="28" xfId="29" applyNumberFormat="1" applyFont="1" applyFill="1" applyBorder="1" applyAlignment="1">
      <alignment horizontal="right" vertical="center" wrapText="1" indent="2"/>
    </xf>
    <xf numFmtId="0" fontId="88" fillId="8" borderId="0" xfId="28" applyFont="1" applyFill="1" applyAlignment="1">
      <alignment horizontal="center" vertical="center" wrapText="1"/>
    </xf>
    <xf numFmtId="0" fontId="78" fillId="8" borderId="0" xfId="28" applyFont="1" applyFill="1"/>
    <xf numFmtId="0" fontId="39" fillId="8" borderId="4" xfId="28" applyFont="1" applyFill="1" applyBorder="1" applyAlignment="1">
      <alignment horizontal="right" vertical="center" indent="1"/>
    </xf>
    <xf numFmtId="0" fontId="6" fillId="8" borderId="4" xfId="28" applyFill="1" applyBorder="1" applyAlignment="1">
      <alignment horizontal="left" indent="1"/>
    </xf>
    <xf numFmtId="165" fontId="59" fillId="8" borderId="7" xfId="28" applyNumberFormat="1" applyFont="1" applyFill="1" applyBorder="1" applyAlignment="1">
      <alignment horizontal="right" vertical="center" wrapText="1" indent="1"/>
    </xf>
    <xf numFmtId="165" fontId="59" fillId="8" borderId="39" xfId="28" applyNumberFormat="1" applyFont="1" applyFill="1" applyBorder="1" applyAlignment="1">
      <alignment horizontal="right" vertical="center" wrapText="1" indent="1"/>
    </xf>
    <xf numFmtId="165" fontId="59" fillId="8" borderId="4" xfId="28" applyNumberFormat="1" applyFont="1" applyFill="1" applyBorder="1" applyAlignment="1">
      <alignment horizontal="right" vertical="center" wrapText="1" indent="1"/>
    </xf>
    <xf numFmtId="165" fontId="59" fillId="8" borderId="40" xfId="28" applyNumberFormat="1" applyFont="1" applyFill="1" applyBorder="1" applyAlignment="1">
      <alignment horizontal="right" vertical="center" wrapText="1" indent="1"/>
    </xf>
    <xf numFmtId="165" fontId="59" fillId="8" borderId="9" xfId="28" applyNumberFormat="1" applyFont="1" applyFill="1" applyBorder="1" applyAlignment="1">
      <alignment horizontal="right" vertical="center" wrapText="1" indent="1"/>
    </xf>
    <xf numFmtId="165" fontId="59" fillId="8" borderId="28" xfId="28" applyNumberFormat="1" applyFont="1" applyFill="1" applyBorder="1" applyAlignment="1">
      <alignment horizontal="right" vertical="center" wrapText="1" indent="1"/>
    </xf>
    <xf numFmtId="10" fontId="59" fillId="8" borderId="28" xfId="29" applyNumberFormat="1" applyFont="1" applyFill="1" applyBorder="1" applyAlignment="1">
      <alignment horizontal="right" vertical="center" wrapText="1" indent="2"/>
    </xf>
    <xf numFmtId="0" fontId="6" fillId="8" borderId="28" xfId="28" applyFill="1" applyBorder="1" applyAlignment="1">
      <alignment horizontal="left" indent="1"/>
    </xf>
    <xf numFmtId="165" fontId="59" fillId="3" borderId="9" xfId="28" applyNumberFormat="1" applyFont="1" applyFill="1" applyBorder="1" applyAlignment="1">
      <alignment horizontal="right" vertical="center" wrapText="1" indent="1"/>
    </xf>
    <xf numFmtId="165" fontId="59" fillId="3" borderId="28" xfId="28" applyNumberFormat="1" applyFont="1" applyFill="1" applyBorder="1" applyAlignment="1">
      <alignment horizontal="right" vertical="center" wrapText="1" indent="1"/>
    </xf>
    <xf numFmtId="0" fontId="79" fillId="5" borderId="4" xfId="28" applyFont="1" applyFill="1" applyBorder="1" applyAlignment="1">
      <alignment horizontal="right" vertical="center" indent="1"/>
    </xf>
    <xf numFmtId="165" fontId="89" fillId="5" borderId="39" xfId="28" applyNumberFormat="1" applyFont="1" applyFill="1" applyBorder="1" applyAlignment="1">
      <alignment horizontal="right" vertical="center" wrapText="1" indent="1"/>
    </xf>
    <xf numFmtId="165" fontId="89" fillId="5" borderId="4" xfId="28" applyNumberFormat="1" applyFont="1" applyFill="1" applyBorder="1" applyAlignment="1">
      <alignment horizontal="right" vertical="center" wrapText="1" indent="1"/>
    </xf>
    <xf numFmtId="165" fontId="89" fillId="5" borderId="40" xfId="28" applyNumberFormat="1" applyFont="1" applyFill="1" applyBorder="1" applyAlignment="1">
      <alignment horizontal="right" vertical="center" wrapText="1" indent="1"/>
    </xf>
    <xf numFmtId="165" fontId="87" fillId="8" borderId="39" xfId="28" applyNumberFormat="1" applyFont="1" applyFill="1" applyBorder="1" applyAlignment="1">
      <alignment horizontal="right" vertical="center" wrapText="1" indent="1"/>
    </xf>
    <xf numFmtId="165" fontId="87" fillId="8" borderId="4" xfId="28" applyNumberFormat="1" applyFont="1" applyFill="1" applyBorder="1" applyAlignment="1">
      <alignment horizontal="right" vertical="center" wrapText="1" indent="1"/>
    </xf>
    <xf numFmtId="165" fontId="87" fillId="8" borderId="40" xfId="28" applyNumberFormat="1" applyFont="1" applyFill="1" applyBorder="1" applyAlignment="1">
      <alignment horizontal="right" vertical="center" wrapText="1" indent="1"/>
    </xf>
    <xf numFmtId="0" fontId="6" fillId="8" borderId="0" xfId="28" applyFill="1"/>
    <xf numFmtId="165" fontId="87" fillId="8" borderId="59" xfId="28" applyNumberFormat="1" applyFont="1" applyFill="1" applyBorder="1" applyAlignment="1">
      <alignment horizontal="right" vertical="center" wrapText="1" indent="1"/>
    </xf>
    <xf numFmtId="165" fontId="87" fillId="8" borderId="61" xfId="28" applyNumberFormat="1" applyFont="1" applyFill="1" applyBorder="1" applyAlignment="1">
      <alignment horizontal="right" vertical="center" wrapText="1" indent="1"/>
    </xf>
    <xf numFmtId="165" fontId="87" fillId="8" borderId="60" xfId="28" applyNumberFormat="1" applyFont="1" applyFill="1" applyBorder="1" applyAlignment="1">
      <alignment horizontal="right" vertical="center" wrapText="1" indent="1"/>
    </xf>
    <xf numFmtId="0" fontId="6" fillId="8" borderId="0" xfId="28" applyFill="1" applyAlignment="1">
      <alignment vertical="center"/>
    </xf>
    <xf numFmtId="0" fontId="64" fillId="8" borderId="0" xfId="28" applyFont="1" applyFill="1" applyAlignment="1">
      <alignment wrapText="1"/>
    </xf>
    <xf numFmtId="0" fontId="31" fillId="8" borderId="0" xfId="28" applyFont="1" applyFill="1" applyAlignment="1">
      <alignment horizontal="justify" wrapText="1"/>
    </xf>
    <xf numFmtId="0" fontId="28" fillId="8" borderId="0" xfId="28" applyFont="1" applyFill="1" applyAlignment="1">
      <alignment horizontal="right" vertical="center" indent="1"/>
    </xf>
    <xf numFmtId="0" fontId="6" fillId="8" borderId="0" xfId="28" applyFill="1" applyAlignment="1">
      <alignment horizontal="right" vertical="center" wrapText="1" indent="1"/>
    </xf>
    <xf numFmtId="0" fontId="31" fillId="8" borderId="0" xfId="28" applyFont="1" applyFill="1" applyAlignment="1">
      <alignment horizontal="right" indent="1"/>
    </xf>
    <xf numFmtId="0" fontId="57" fillId="8" borderId="0" xfId="28" applyFont="1" applyFill="1" applyAlignment="1">
      <alignment horizontal="left"/>
    </xf>
    <xf numFmtId="0" fontId="76" fillId="8" borderId="0" xfId="28" applyFont="1" applyFill="1" applyAlignment="1">
      <alignment horizontal="left"/>
    </xf>
    <xf numFmtId="0" fontId="31" fillId="8" borderId="0" xfId="28" applyFont="1" applyFill="1"/>
    <xf numFmtId="0" fontId="6" fillId="8" borderId="0" xfId="28" applyFill="1" applyAlignment="1">
      <alignment horizontal="right" indent="1"/>
    </xf>
    <xf numFmtId="0" fontId="6" fillId="8" borderId="4" xfId="28" applyFill="1" applyBorder="1" applyAlignment="1">
      <alignment horizontal="center"/>
    </xf>
    <xf numFmtId="0" fontId="6" fillId="8" borderId="27" xfId="28" applyFill="1" applyBorder="1" applyAlignment="1">
      <alignment horizontal="center"/>
    </xf>
    <xf numFmtId="0" fontId="69" fillId="8" borderId="4" xfId="28" applyFont="1" applyFill="1" applyBorder="1" applyAlignment="1">
      <alignment horizontal="center" vertical="center" wrapText="1"/>
    </xf>
    <xf numFmtId="0" fontId="69" fillId="8" borderId="27" xfId="28" applyFont="1" applyFill="1" applyBorder="1" applyAlignment="1">
      <alignment horizontal="center" vertical="center" wrapText="1"/>
    </xf>
    <xf numFmtId="0" fontId="69" fillId="8" borderId="1" xfId="28" applyFont="1" applyFill="1" applyBorder="1" applyAlignment="1">
      <alignment horizontal="center" vertical="center" wrapText="1"/>
    </xf>
    <xf numFmtId="0" fontId="77" fillId="3" borderId="23" xfId="28" applyFont="1" applyFill="1" applyBorder="1" applyAlignment="1">
      <alignment horizontal="center" vertical="center" wrapText="1"/>
    </xf>
    <xf numFmtId="0" fontId="69" fillId="8" borderId="3" xfId="28" applyFont="1" applyFill="1" applyBorder="1" applyAlignment="1">
      <alignment horizontal="center" vertical="center" wrapText="1"/>
    </xf>
    <xf numFmtId="0" fontId="6" fillId="8" borderId="8" xfId="28" applyFill="1" applyBorder="1" applyAlignment="1">
      <alignment horizontal="right" indent="1"/>
    </xf>
    <xf numFmtId="0" fontId="69" fillId="8" borderId="2" xfId="28" applyFont="1" applyFill="1" applyBorder="1" applyAlignment="1">
      <alignment horizontal="center" vertical="center" wrapText="1"/>
    </xf>
    <xf numFmtId="0" fontId="69" fillId="0" borderId="26" xfId="28" applyFont="1" applyBorder="1" applyAlignment="1">
      <alignment horizontal="center" vertical="center" wrapText="1"/>
    </xf>
    <xf numFmtId="0" fontId="77" fillId="0" borderId="0" xfId="28" applyFont="1" applyAlignment="1">
      <alignment horizontal="center" vertical="center" wrapText="1"/>
    </xf>
    <xf numFmtId="0" fontId="6" fillId="8" borderId="29" xfId="28" applyFill="1" applyBorder="1" applyAlignment="1">
      <alignment horizontal="right" vertical="center" indent="1"/>
    </xf>
    <xf numFmtId="0" fontId="77" fillId="8" borderId="27" xfId="28" applyFont="1" applyFill="1" applyBorder="1" applyAlignment="1">
      <alignment horizontal="left" vertical="center" wrapText="1" indent="1"/>
    </xf>
    <xf numFmtId="3" fontId="6" fillId="8" borderId="4" xfId="28" applyNumberFormat="1" applyFill="1" applyBorder="1" applyAlignment="1">
      <alignment horizontal="right" indent="1"/>
    </xf>
    <xf numFmtId="4" fontId="69" fillId="8" borderId="28" xfId="28" applyNumberFormat="1" applyFont="1" applyFill="1" applyBorder="1" applyAlignment="1">
      <alignment horizontal="right" vertical="center" wrapText="1" indent="1"/>
    </xf>
    <xf numFmtId="0" fontId="69" fillId="8" borderId="7" xfId="28" applyFont="1" applyFill="1" applyBorder="1" applyAlignment="1">
      <alignment horizontal="center" vertical="center" wrapText="1"/>
    </xf>
    <xf numFmtId="4" fontId="69" fillId="8" borderId="9" xfId="28" applyNumberFormat="1" applyFont="1" applyFill="1" applyBorder="1" applyAlignment="1">
      <alignment horizontal="right" vertical="center" wrapText="1" indent="1"/>
    </xf>
    <xf numFmtId="0" fontId="6" fillId="8" borderId="27" xfId="28" applyFill="1" applyBorder="1" applyAlignment="1">
      <alignment horizontal="right" vertical="center" indent="1"/>
    </xf>
    <xf numFmtId="4" fontId="69" fillId="8" borderId="4" xfId="28" applyNumberFormat="1" applyFont="1" applyFill="1" applyBorder="1" applyAlignment="1">
      <alignment horizontal="right" vertical="center" wrapText="1" indent="1"/>
    </xf>
    <xf numFmtId="0" fontId="69" fillId="8" borderId="10" xfId="28" applyFont="1" applyFill="1" applyBorder="1" applyAlignment="1">
      <alignment horizontal="center" vertical="center" wrapText="1"/>
    </xf>
    <xf numFmtId="4" fontId="69" fillId="8" borderId="11" xfId="28" applyNumberFormat="1" applyFont="1" applyFill="1" applyBorder="1" applyAlignment="1">
      <alignment horizontal="right" vertical="center" wrapText="1" indent="1"/>
    </xf>
    <xf numFmtId="0" fontId="69" fillId="8" borderId="4" xfId="28" applyFont="1" applyFill="1" applyBorder="1" applyAlignment="1">
      <alignment horizontal="left" vertical="center" wrapText="1" indent="1"/>
    </xf>
    <xf numFmtId="0" fontId="77" fillId="0" borderId="4" xfId="28" applyFont="1" applyBorder="1" applyAlignment="1">
      <alignment horizontal="left" vertical="center" wrapText="1" indent="1"/>
    </xf>
    <xf numFmtId="4" fontId="69" fillId="0" borderId="4" xfId="28" applyNumberFormat="1" applyFont="1" applyBorder="1" applyAlignment="1">
      <alignment horizontal="right" vertical="center" wrapText="1" indent="1"/>
    </xf>
    <xf numFmtId="0" fontId="69" fillId="0" borderId="10" xfId="28" applyFont="1" applyBorder="1" applyAlignment="1">
      <alignment horizontal="center" vertical="center" wrapText="1"/>
    </xf>
    <xf numFmtId="4" fontId="69" fillId="0" borderId="11" xfId="28" applyNumberFormat="1" applyFont="1" applyBorder="1" applyAlignment="1">
      <alignment horizontal="right" vertical="center" wrapText="1" indent="1"/>
    </xf>
    <xf numFmtId="0" fontId="31" fillId="0" borderId="0" xfId="28" applyFont="1"/>
    <xf numFmtId="0" fontId="6" fillId="8" borderId="4" xfId="28" applyFill="1" applyBorder="1" applyAlignment="1">
      <alignment horizontal="right" vertical="center" indent="1"/>
    </xf>
    <xf numFmtId="0" fontId="77" fillId="8" borderId="4" xfId="28" applyFont="1" applyFill="1" applyBorder="1" applyAlignment="1">
      <alignment horizontal="left" vertical="center" wrapText="1" indent="1"/>
    </xf>
    <xf numFmtId="0" fontId="6" fillId="0" borderId="29" xfId="28" applyBorder="1" applyAlignment="1">
      <alignment horizontal="center" vertical="center" wrapText="1"/>
    </xf>
    <xf numFmtId="0" fontId="6" fillId="0" borderId="4" xfId="28" applyBorder="1" applyAlignment="1">
      <alignment horizontal="center"/>
    </xf>
    <xf numFmtId="0" fontId="6" fillId="8" borderId="29" xfId="28" applyFill="1" applyBorder="1" applyAlignment="1">
      <alignment horizontal="center" vertical="center" wrapText="1"/>
    </xf>
    <xf numFmtId="0" fontId="6" fillId="8" borderId="26" xfId="28" applyFill="1" applyBorder="1" applyAlignment="1">
      <alignment horizontal="center" vertical="center" wrapText="1"/>
    </xf>
    <xf numFmtId="0" fontId="6" fillId="0" borderId="26" xfId="28" applyBorder="1" applyAlignment="1">
      <alignment horizontal="center" vertical="center" wrapText="1"/>
    </xf>
    <xf numFmtId="0" fontId="39" fillId="8" borderId="4" xfId="28" applyFont="1" applyFill="1" applyBorder="1" applyAlignment="1">
      <alignment horizontal="right" indent="1"/>
    </xf>
    <xf numFmtId="0" fontId="6" fillId="8" borderId="28" xfId="28" applyFill="1" applyBorder="1"/>
    <xf numFmtId="0" fontId="6" fillId="8" borderId="28" xfId="28" applyFill="1" applyBorder="1" applyAlignment="1">
      <alignment horizontal="center"/>
    </xf>
    <xf numFmtId="0" fontId="6" fillId="0" borderId="28" xfId="28" applyBorder="1" applyAlignment="1">
      <alignment horizontal="center"/>
    </xf>
    <xf numFmtId="0" fontId="6" fillId="0" borderId="0" xfId="28"/>
    <xf numFmtId="0" fontId="18" fillId="8" borderId="5" xfId="28" applyFont="1" applyFill="1" applyBorder="1" applyAlignment="1">
      <alignment horizontal="left" indent="1"/>
    </xf>
    <xf numFmtId="0" fontId="6" fillId="8" borderId="0" xfId="28" applyFill="1" applyAlignment="1">
      <alignment horizontal="left" indent="1"/>
    </xf>
    <xf numFmtId="0" fontId="6" fillId="8" borderId="5" xfId="28" applyFill="1" applyBorder="1" applyAlignment="1">
      <alignment horizontal="left" indent="1"/>
    </xf>
    <xf numFmtId="0" fontId="6" fillId="8" borderId="6" xfId="28" applyFill="1" applyBorder="1"/>
    <xf numFmtId="0" fontId="6" fillId="8" borderId="5" xfId="28" applyFill="1" applyBorder="1"/>
    <xf numFmtId="0" fontId="6" fillId="8" borderId="5" xfId="28" applyFill="1" applyBorder="1" applyAlignment="1">
      <alignment horizontal="left" indent="2"/>
    </xf>
    <xf numFmtId="0" fontId="6" fillId="8" borderId="7" xfId="28" applyFill="1" applyBorder="1"/>
    <xf numFmtId="0" fontId="6" fillId="8" borderId="8" xfId="28" applyFill="1" applyBorder="1"/>
    <xf numFmtId="0" fontId="6" fillId="8" borderId="7" xfId="28" applyFill="1" applyBorder="1" applyAlignment="1">
      <alignment horizontal="left" indent="2"/>
    </xf>
    <xf numFmtId="0" fontId="6" fillId="8" borderId="9" xfId="28" applyFill="1" applyBorder="1"/>
    <xf numFmtId="0" fontId="31" fillId="8" borderId="4" xfId="28" applyFont="1" applyFill="1" applyBorder="1" applyAlignment="1">
      <alignment horizontal="center" vertical="center"/>
    </xf>
    <xf numFmtId="0" fontId="31" fillId="8" borderId="27" xfId="28" applyFont="1" applyFill="1" applyBorder="1" applyAlignment="1">
      <alignment horizontal="center" vertical="center"/>
    </xf>
    <xf numFmtId="0" fontId="31" fillId="0" borderId="27" xfId="28" applyFont="1" applyBorder="1" applyAlignment="1">
      <alignment horizontal="center" vertical="center"/>
    </xf>
    <xf numFmtId="0" fontId="6" fillId="8" borderId="29" xfId="28" applyFill="1" applyBorder="1" applyAlignment="1">
      <alignment vertical="center" wrapText="1"/>
    </xf>
    <xf numFmtId="0" fontId="39" fillId="0" borderId="1" xfId="28" applyFont="1" applyBorder="1" applyAlignment="1">
      <alignment horizontal="center" vertical="center" wrapText="1"/>
    </xf>
    <xf numFmtId="0" fontId="39" fillId="8" borderId="1" xfId="28" applyFont="1" applyFill="1" applyBorder="1" applyAlignment="1">
      <alignment horizontal="center" vertical="center" wrapText="1"/>
    </xf>
    <xf numFmtId="0" fontId="56" fillId="8" borderId="29" xfId="28" applyFont="1" applyFill="1" applyBorder="1" applyAlignment="1">
      <alignment horizontal="center"/>
    </xf>
    <xf numFmtId="0" fontId="39" fillId="0" borderId="27" xfId="28" applyFont="1" applyBorder="1" applyAlignment="1">
      <alignment horizontal="center" vertical="center" wrapText="1"/>
    </xf>
    <xf numFmtId="0" fontId="24" fillId="8" borderId="26" xfId="28" applyFont="1" applyFill="1" applyBorder="1" applyAlignment="1">
      <alignment horizontal="center" vertical="center" wrapText="1"/>
    </xf>
    <xf numFmtId="0" fontId="31" fillId="8" borderId="26" xfId="28" applyFont="1" applyFill="1" applyBorder="1" applyAlignment="1">
      <alignment vertical="center" wrapText="1"/>
    </xf>
    <xf numFmtId="0" fontId="28" fillId="0" borderId="26" xfId="28" applyFont="1" applyBorder="1" applyAlignment="1">
      <alignment horizontal="center" vertical="center" wrapText="1"/>
    </xf>
    <xf numFmtId="0" fontId="28" fillId="8" borderId="26" xfId="28" applyFont="1" applyFill="1" applyBorder="1" applyAlignment="1">
      <alignment vertical="center" wrapText="1"/>
    </xf>
    <xf numFmtId="0" fontId="82" fillId="0" borderId="0" xfId="28" applyFont="1" applyAlignment="1">
      <alignment horizontal="center" vertical="center" wrapText="1"/>
    </xf>
    <xf numFmtId="0" fontId="78" fillId="0" borderId="0" xfId="28" applyFont="1" applyAlignment="1">
      <alignment horizontal="center" vertical="center" wrapText="1"/>
    </xf>
    <xf numFmtId="0" fontId="31" fillId="8" borderId="26" xfId="28" applyFont="1" applyFill="1" applyBorder="1" applyAlignment="1">
      <alignment horizontal="center" vertical="center" wrapText="1"/>
    </xf>
    <xf numFmtId="0" fontId="81" fillId="8" borderId="26" xfId="28" applyFont="1" applyFill="1" applyBorder="1"/>
    <xf numFmtId="0" fontId="28" fillId="0" borderId="26" xfId="28" applyFont="1" applyBorder="1" applyAlignment="1">
      <alignment vertical="center" wrapText="1"/>
    </xf>
    <xf numFmtId="0" fontId="6" fillId="8" borderId="4" xfId="28" applyFill="1" applyBorder="1" applyAlignment="1">
      <alignment horizontal="right" indent="1"/>
    </xf>
    <xf numFmtId="0" fontId="31" fillId="8" borderId="28" xfId="28" applyFont="1" applyFill="1" applyBorder="1" applyAlignment="1">
      <alignment horizontal="left" vertical="center" indent="1"/>
    </xf>
    <xf numFmtId="165" fontId="59" fillId="8" borderId="10" xfId="28" applyNumberFormat="1" applyFont="1" applyFill="1" applyBorder="1" applyAlignment="1">
      <alignment horizontal="right" vertical="center" wrapText="1" indent="1"/>
    </xf>
    <xf numFmtId="165" fontId="88" fillId="8" borderId="32" xfId="28" applyNumberFormat="1" applyFont="1" applyFill="1" applyBorder="1" applyAlignment="1">
      <alignment horizontal="right" vertical="center" wrapText="1" indent="1"/>
    </xf>
    <xf numFmtId="165" fontId="88" fillId="8" borderId="33" xfId="28" applyNumberFormat="1" applyFont="1" applyFill="1" applyBorder="1" applyAlignment="1">
      <alignment horizontal="right" vertical="center" wrapText="1" indent="1"/>
    </xf>
    <xf numFmtId="165" fontId="88" fillId="8" borderId="34" xfId="28" applyNumberFormat="1" applyFont="1" applyFill="1" applyBorder="1" applyAlignment="1">
      <alignment horizontal="right" vertical="center" wrapText="1" indent="1"/>
    </xf>
    <xf numFmtId="165" fontId="59" fillId="8" borderId="11" xfId="28" applyNumberFormat="1" applyFont="1" applyFill="1" applyBorder="1" applyAlignment="1">
      <alignment horizontal="right" vertical="center" wrapText="1" indent="1"/>
    </xf>
    <xf numFmtId="0" fontId="31" fillId="8" borderId="4" xfId="28" applyFont="1" applyFill="1" applyBorder="1" applyAlignment="1">
      <alignment horizontal="left" vertical="center" indent="1"/>
    </xf>
    <xf numFmtId="165" fontId="88" fillId="8" borderId="39" xfId="28" applyNumberFormat="1" applyFont="1" applyFill="1" applyBorder="1" applyAlignment="1">
      <alignment horizontal="right" vertical="center" wrapText="1" indent="1"/>
    </xf>
    <xf numFmtId="165" fontId="88" fillId="8" borderId="4" xfId="28" applyNumberFormat="1" applyFont="1" applyFill="1" applyBorder="1" applyAlignment="1">
      <alignment horizontal="right" vertical="center" wrapText="1" indent="1"/>
    </xf>
    <xf numFmtId="165" fontId="88" fillId="8" borderId="40" xfId="28" applyNumberFormat="1" applyFont="1" applyFill="1" applyBorder="1" applyAlignment="1">
      <alignment horizontal="right" vertical="center" wrapText="1" indent="1"/>
    </xf>
    <xf numFmtId="0" fontId="6" fillId="18" borderId="4" xfId="28" applyFill="1" applyBorder="1" applyAlignment="1">
      <alignment horizontal="right" indent="1"/>
    </xf>
    <xf numFmtId="0" fontId="31" fillId="18" borderId="4" xfId="28" applyFont="1" applyFill="1" applyBorder="1" applyAlignment="1">
      <alignment horizontal="left" vertical="center" indent="1"/>
    </xf>
    <xf numFmtId="165" fontId="59" fillId="18" borderId="4" xfId="28" applyNumberFormat="1" applyFont="1" applyFill="1" applyBorder="1" applyAlignment="1">
      <alignment horizontal="right" vertical="center" wrapText="1" indent="1"/>
    </xf>
    <xf numFmtId="165" fontId="59" fillId="18" borderId="10" xfId="28" applyNumberFormat="1" applyFont="1" applyFill="1" applyBorder="1" applyAlignment="1">
      <alignment horizontal="right" vertical="center" wrapText="1" indent="1"/>
    </xf>
    <xf numFmtId="165" fontId="88" fillId="18" borderId="39" xfId="28" applyNumberFormat="1" applyFont="1" applyFill="1" applyBorder="1" applyAlignment="1">
      <alignment horizontal="right" vertical="center" wrapText="1" indent="1"/>
    </xf>
    <xf numFmtId="165" fontId="88" fillId="18" borderId="4" xfId="28" applyNumberFormat="1" applyFont="1" applyFill="1" applyBorder="1" applyAlignment="1">
      <alignment horizontal="right" vertical="center" wrapText="1" indent="1"/>
    </xf>
    <xf numFmtId="165" fontId="88" fillId="18" borderId="40" xfId="28" applyNumberFormat="1" applyFont="1" applyFill="1" applyBorder="1" applyAlignment="1">
      <alignment horizontal="right" vertical="center" wrapText="1" indent="1"/>
    </xf>
    <xf numFmtId="165" fontId="59" fillId="18" borderId="11" xfId="28" applyNumberFormat="1" applyFont="1" applyFill="1" applyBorder="1" applyAlignment="1">
      <alignment horizontal="right" vertical="center" wrapText="1" indent="1"/>
    </xf>
    <xf numFmtId="165" fontId="88" fillId="8" borderId="59" xfId="28" applyNumberFormat="1" applyFont="1" applyFill="1" applyBorder="1" applyAlignment="1">
      <alignment horizontal="right" vertical="center" wrapText="1" indent="1"/>
    </xf>
    <xf numFmtId="165" fontId="88" fillId="8" borderId="61" xfId="28" applyNumberFormat="1" applyFont="1" applyFill="1" applyBorder="1" applyAlignment="1">
      <alignment horizontal="right" vertical="center" wrapText="1" indent="1"/>
    </xf>
    <xf numFmtId="165" fontId="88" fillId="8" borderId="60" xfId="28" applyNumberFormat="1" applyFont="1" applyFill="1" applyBorder="1" applyAlignment="1">
      <alignment horizontal="right" vertical="center" wrapText="1" indent="1"/>
    </xf>
    <xf numFmtId="3" fontId="90" fillId="0" borderId="0" xfId="28" applyNumberFormat="1" applyFont="1" applyAlignment="1">
      <alignment horizontal="right"/>
    </xf>
    <xf numFmtId="0" fontId="64" fillId="0" borderId="0" xfId="28" applyFont="1"/>
    <xf numFmtId="4" fontId="84" fillId="0" borderId="0" xfId="28" applyNumberFormat="1" applyFont="1"/>
    <xf numFmtId="0" fontId="6" fillId="8" borderId="28" xfId="28" applyFill="1" applyBorder="1" applyAlignment="1">
      <alignment horizontal="center" vertical="center" wrapText="1"/>
    </xf>
    <xf numFmtId="0" fontId="39" fillId="0" borderId="10" xfId="28" applyFont="1" applyBorder="1" applyAlignment="1">
      <alignment horizontal="center" vertical="center" wrapText="1"/>
    </xf>
    <xf numFmtId="0" fontId="56" fillId="8" borderId="28" xfId="28" applyFont="1" applyFill="1" applyBorder="1" applyAlignment="1">
      <alignment horizontal="center"/>
    </xf>
    <xf numFmtId="0" fontId="39" fillId="0" borderId="4" xfId="28" applyFont="1" applyBorder="1" applyAlignment="1">
      <alignment horizontal="center" vertical="center" wrapText="1"/>
    </xf>
    <xf numFmtId="0" fontId="6" fillId="8" borderId="4" xfId="28" applyFill="1" applyBorder="1" applyAlignment="1">
      <alignment horizontal="center" vertical="center"/>
    </xf>
    <xf numFmtId="0" fontId="6" fillId="8" borderId="27" xfId="28" applyFill="1" applyBorder="1" applyAlignment="1">
      <alignment horizontal="center" vertical="center"/>
    </xf>
    <xf numFmtId="0" fontId="6" fillId="0" borderId="27" xfId="28" applyBorder="1" applyAlignment="1">
      <alignment horizontal="center" vertical="center"/>
    </xf>
    <xf numFmtId="0" fontId="6" fillId="8" borderId="26" xfId="28" applyFill="1" applyBorder="1" applyAlignment="1">
      <alignment vertical="center" wrapText="1"/>
    </xf>
    <xf numFmtId="0" fontId="39" fillId="0" borderId="26" xfId="28" applyFont="1" applyBorder="1" applyAlignment="1">
      <alignment horizontal="center" vertical="center" wrapText="1"/>
    </xf>
    <xf numFmtId="0" fontId="39" fillId="8" borderId="26" xfId="28" applyFont="1" applyFill="1" applyBorder="1" applyAlignment="1">
      <alignment vertical="center" wrapText="1"/>
    </xf>
    <xf numFmtId="0" fontId="82" fillId="0" borderId="2" xfId="28" applyFont="1" applyBorder="1" applyAlignment="1">
      <alignment horizontal="center" vertical="center" wrapText="1"/>
    </xf>
    <xf numFmtId="0" fontId="78" fillId="0" borderId="2" xfId="28" applyFont="1" applyBorder="1" applyAlignment="1">
      <alignment horizontal="center" vertical="center" wrapText="1"/>
    </xf>
    <xf numFmtId="0" fontId="56" fillId="8" borderId="26" xfId="28" applyFont="1" applyFill="1" applyBorder="1"/>
    <xf numFmtId="0" fontId="39" fillId="0" borderId="26" xfId="28" applyFont="1" applyBorder="1" applyAlignment="1">
      <alignment vertical="center" wrapText="1"/>
    </xf>
    <xf numFmtId="0" fontId="6" fillId="8" borderId="4" xfId="28" applyFill="1" applyBorder="1" applyAlignment="1">
      <alignment horizontal="left" vertical="center" indent="1"/>
    </xf>
    <xf numFmtId="0" fontId="6" fillId="18" borderId="4" xfId="28" applyFill="1" applyBorder="1" applyAlignment="1">
      <alignment horizontal="left" vertical="center" indent="1"/>
    </xf>
    <xf numFmtId="4" fontId="31" fillId="8" borderId="0" xfId="28" applyNumberFormat="1" applyFont="1" applyFill="1"/>
    <xf numFmtId="0" fontId="64" fillId="8" borderId="0" xfId="28" applyFont="1" applyFill="1"/>
    <xf numFmtId="0" fontId="31" fillId="8" borderId="0" xfId="28" applyFont="1" applyFill="1" applyAlignment="1">
      <alignment wrapText="1"/>
    </xf>
    <xf numFmtId="3" fontId="18" fillId="0" borderId="4" xfId="3" applyNumberFormat="1" applyBorder="1"/>
    <xf numFmtId="3" fontId="0" fillId="0" borderId="0" xfId="0" applyNumberFormat="1" applyAlignment="1">
      <alignment wrapText="1"/>
    </xf>
    <xf numFmtId="14" fontId="70" fillId="14" borderId="4" xfId="0" applyNumberFormat="1" applyFont="1" applyFill="1" applyBorder="1" applyAlignment="1">
      <alignment horizontal="center" vertical="center" wrapText="1"/>
    </xf>
    <xf numFmtId="3" fontId="75" fillId="0" borderId="4" xfId="0" applyNumberFormat="1" applyFont="1" applyBorder="1" applyAlignment="1">
      <alignment horizontal="right" vertical="center" wrapText="1"/>
    </xf>
    <xf numFmtId="0" fontId="75" fillId="0" borderId="4" xfId="0" applyFont="1" applyBorder="1" applyAlignment="1">
      <alignment horizontal="left" vertical="center" wrapText="1"/>
    </xf>
    <xf numFmtId="3" fontId="15" fillId="0" borderId="27" xfId="0" applyNumberFormat="1" applyFont="1" applyBorder="1" applyAlignment="1">
      <alignment horizontal="right" vertical="center" wrapText="1"/>
    </xf>
    <xf numFmtId="10" fontId="15" fillId="0" borderId="27" xfId="2" applyNumberFormat="1" applyFont="1" applyFill="1" applyBorder="1" applyAlignment="1">
      <alignment horizontal="right" vertical="center" wrapText="1"/>
    </xf>
    <xf numFmtId="0" fontId="91" fillId="8" borderId="1" xfId="0" applyFont="1" applyFill="1" applyBorder="1" applyAlignment="1">
      <alignment vertical="center" wrapText="1"/>
    </xf>
    <xf numFmtId="0" fontId="91" fillId="8" borderId="10" xfId="0" applyFont="1" applyFill="1" applyBorder="1" applyAlignment="1">
      <alignment horizontal="left" vertical="center" wrapText="1"/>
    </xf>
    <xf numFmtId="0" fontId="92" fillId="8" borderId="0" xfId="28" applyFont="1" applyFill="1"/>
    <xf numFmtId="3" fontId="6" fillId="8" borderId="4" xfId="28" applyNumberFormat="1" applyFill="1" applyBorder="1" applyAlignment="1">
      <alignment horizontal="right" vertical="center" indent="1"/>
    </xf>
    <xf numFmtId="0" fontId="65" fillId="0" borderId="0" xfId="0" applyFont="1" applyAlignment="1">
      <alignment horizontal="left" vertical="top"/>
    </xf>
    <xf numFmtId="3" fontId="5" fillId="8" borderId="4" xfId="28" applyNumberFormat="1" applyFont="1" applyFill="1" applyBorder="1" applyAlignment="1">
      <alignment horizontal="right" indent="1"/>
    </xf>
    <xf numFmtId="0" fontId="29" fillId="0" borderId="0" xfId="0" applyFont="1"/>
    <xf numFmtId="0" fontId="29" fillId="2" borderId="6" xfId="0" applyFont="1" applyFill="1" applyBorder="1" applyAlignment="1">
      <alignment horizontal="center" vertical="center" wrapText="1"/>
    </xf>
    <xf numFmtId="165" fontId="60" fillId="0" borderId="4" xfId="27" applyNumberFormat="1" applyFont="1" applyFill="1" applyBorder="1" applyAlignment="1" applyProtection="1">
      <alignment horizontal="right" vertical="center"/>
      <protection locked="0"/>
    </xf>
    <xf numFmtId="0" fontId="15" fillId="2" borderId="4" xfId="0" applyFont="1" applyFill="1" applyBorder="1" applyAlignment="1">
      <alignment horizontal="left" vertical="center" wrapText="1"/>
    </xf>
    <xf numFmtId="0" fontId="0" fillId="0" borderId="4" xfId="0" applyBorder="1"/>
    <xf numFmtId="0" fontId="93" fillId="2" borderId="1" xfId="0" applyFont="1" applyFill="1" applyBorder="1" applyAlignment="1">
      <alignment horizontal="left" wrapText="1"/>
    </xf>
    <xf numFmtId="0" fontId="93" fillId="2" borderId="3" xfId="0" applyFont="1" applyFill="1" applyBorder="1" applyAlignment="1">
      <alignment horizontal="left" wrapText="1"/>
    </xf>
    <xf numFmtId="0" fontId="15" fillId="2" borderId="27"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27" xfId="0" applyFont="1" applyFill="1" applyBorder="1" applyAlignment="1">
      <alignment horizontal="left" vertical="center" wrapText="1"/>
    </xf>
    <xf numFmtId="0" fontId="15" fillId="20" borderId="9" xfId="0" applyFont="1" applyFill="1" applyBorder="1" applyAlignment="1">
      <alignment horizontal="left" wrapText="1"/>
    </xf>
    <xf numFmtId="0" fontId="15" fillId="2" borderId="28" xfId="0" applyFont="1" applyFill="1" applyBorder="1" applyAlignment="1">
      <alignment horizontal="center" vertical="center" wrapText="1"/>
    </xf>
    <xf numFmtId="0" fontId="15" fillId="2" borderId="9" xfId="0" applyFont="1" applyFill="1" applyBorder="1" applyAlignment="1">
      <alignment horizontal="left" vertical="center" wrapText="1"/>
    </xf>
    <xf numFmtId="0" fontId="94" fillId="2" borderId="4" xfId="20" applyFont="1" applyFill="1" applyBorder="1" applyAlignment="1">
      <alignment horizontal="center" vertical="center" wrapText="1"/>
    </xf>
    <xf numFmtId="0" fontId="94" fillId="2" borderId="10" xfId="20" applyFont="1" applyFill="1" applyBorder="1" applyAlignment="1">
      <alignment horizontal="left" vertical="center" wrapText="1"/>
    </xf>
    <xf numFmtId="3" fontId="94" fillId="2" borderId="4" xfId="20" applyNumberFormat="1" applyFont="1" applyFill="1" applyBorder="1" applyAlignment="1">
      <alignment horizontal="right" vertical="center" wrapText="1"/>
    </xf>
    <xf numFmtId="3" fontId="94" fillId="19" borderId="4" xfId="20" applyNumberFormat="1" applyFont="1" applyFill="1" applyBorder="1" applyAlignment="1">
      <alignment horizontal="right" vertical="center" wrapText="1"/>
    </xf>
    <xf numFmtId="0" fontId="96" fillId="17" borderId="10" xfId="20" applyFont="1" applyFill="1" applyBorder="1" applyAlignment="1">
      <alignment horizontal="left" vertical="center" wrapText="1"/>
    </xf>
    <xf numFmtId="0" fontId="95" fillId="2" borderId="4" xfId="20" applyFont="1" applyFill="1" applyBorder="1" applyAlignment="1">
      <alignment horizontal="center" vertical="center" wrapText="1"/>
    </xf>
    <xf numFmtId="10" fontId="94" fillId="19" borderId="4" xfId="20" applyNumberFormat="1" applyFont="1" applyFill="1" applyBorder="1" applyAlignment="1">
      <alignment horizontal="right" vertical="center" wrapText="1"/>
    </xf>
    <xf numFmtId="10" fontId="94" fillId="2" borderId="4" xfId="20" applyNumberFormat="1" applyFont="1" applyFill="1" applyBorder="1" applyAlignment="1">
      <alignment horizontal="right" vertical="center" wrapText="1"/>
    </xf>
    <xf numFmtId="0" fontId="73" fillId="2" borderId="1" xfId="20" applyFont="1" applyFill="1" applyBorder="1" applyAlignment="1">
      <alignment horizontal="left" vertical="center" wrapText="1"/>
    </xf>
    <xf numFmtId="0" fontId="73" fillId="2" borderId="2" xfId="20" applyFont="1" applyFill="1" applyBorder="1" applyAlignment="1">
      <alignment horizontal="left" vertical="center" wrapText="1"/>
    </xf>
    <xf numFmtId="0" fontId="73" fillId="2" borderId="3" xfId="20" applyFont="1" applyFill="1" applyBorder="1" applyAlignment="1">
      <alignment horizontal="left" vertical="center" wrapText="1"/>
    </xf>
    <xf numFmtId="0" fontId="73" fillId="2" borderId="4" xfId="20" applyFont="1" applyFill="1" applyBorder="1" applyAlignment="1">
      <alignment horizontal="center" vertical="center" wrapText="1"/>
    </xf>
    <xf numFmtId="0" fontId="73" fillId="2" borderId="10" xfId="20" applyFont="1" applyFill="1" applyBorder="1" applyAlignment="1">
      <alignment horizontal="left" vertical="center" wrapText="1"/>
    </xf>
    <xf numFmtId="0" fontId="15" fillId="2" borderId="11" xfId="20" applyFont="1" applyFill="1" applyBorder="1" applyAlignment="1">
      <alignment horizontal="left" wrapText="1"/>
    </xf>
    <xf numFmtId="0" fontId="15" fillId="2" borderId="4" xfId="20" applyFont="1" applyFill="1" applyBorder="1" applyAlignment="1">
      <alignment horizontal="left" vertical="center" wrapText="1"/>
    </xf>
    <xf numFmtId="0" fontId="15" fillId="2" borderId="4" xfId="20" applyFont="1" applyFill="1" applyBorder="1" applyAlignment="1">
      <alignment horizontal="center" vertical="center" wrapText="1"/>
    </xf>
    <xf numFmtId="0" fontId="73" fillId="2" borderId="4" xfId="20" applyFont="1" applyFill="1" applyBorder="1" applyAlignment="1">
      <alignment horizontal="left" vertical="center" wrapText="1"/>
    </xf>
    <xf numFmtId="0" fontId="97" fillId="17" borderId="1" xfId="20" applyFont="1" applyFill="1" applyBorder="1" applyAlignment="1">
      <alignment horizontal="left" vertical="center" wrapText="1"/>
    </xf>
    <xf numFmtId="0" fontId="97" fillId="17" borderId="2" xfId="20" applyFont="1" applyFill="1" applyBorder="1" applyAlignment="1">
      <alignment horizontal="left" vertical="center" wrapText="1"/>
    </xf>
    <xf numFmtId="0" fontId="97" fillId="17" borderId="3" xfId="20" applyFont="1" applyFill="1" applyBorder="1" applyAlignment="1">
      <alignment horizontal="left" vertical="center" wrapText="1"/>
    </xf>
    <xf numFmtId="3" fontId="15" fillId="2" borderId="4" xfId="20" applyNumberFormat="1" applyFont="1" applyFill="1" applyBorder="1" applyAlignment="1">
      <alignment horizontal="right" vertical="center" wrapText="1"/>
    </xf>
    <xf numFmtId="0" fontId="97" fillId="17" borderId="7" xfId="20" applyFont="1" applyFill="1" applyBorder="1" applyAlignment="1">
      <alignment horizontal="left" vertical="center" wrapText="1"/>
    </xf>
    <xf numFmtId="0" fontId="97" fillId="17" borderId="8" xfId="20" applyFont="1" applyFill="1" applyBorder="1" applyAlignment="1">
      <alignment horizontal="left" vertical="center" wrapText="1"/>
    </xf>
    <xf numFmtId="0" fontId="97" fillId="17" borderId="9" xfId="20" applyFont="1" applyFill="1" applyBorder="1" applyAlignment="1">
      <alignment horizontal="left" vertical="center" wrapText="1"/>
    </xf>
    <xf numFmtId="0" fontId="15" fillId="2" borderId="4" xfId="20" applyFont="1" applyFill="1" applyBorder="1" applyAlignment="1">
      <alignment horizontal="right" vertical="center" wrapText="1"/>
    </xf>
    <xf numFmtId="0" fontId="97" fillId="17" borderId="10" xfId="20" applyFont="1" applyFill="1" applyBorder="1" applyAlignment="1">
      <alignment horizontal="left" vertical="center" wrapText="1"/>
    </xf>
    <xf numFmtId="0" fontId="97" fillId="17" borderId="26" xfId="20" applyFont="1" applyFill="1" applyBorder="1" applyAlignment="1">
      <alignment horizontal="left" vertical="center" wrapText="1"/>
    </xf>
    <xf numFmtId="0" fontId="97" fillId="17" borderId="11" xfId="20" applyFont="1" applyFill="1" applyBorder="1" applyAlignment="1">
      <alignment horizontal="left" vertical="center" wrapText="1"/>
    </xf>
    <xf numFmtId="0" fontId="97" fillId="17" borderId="5" xfId="20" applyFont="1" applyFill="1" applyBorder="1" applyAlignment="1">
      <alignment horizontal="left" vertical="center" wrapText="1"/>
    </xf>
    <xf numFmtId="0" fontId="97" fillId="17" borderId="0" xfId="20" applyFont="1" applyFill="1" applyAlignment="1">
      <alignment horizontal="left" vertical="center" wrapText="1"/>
    </xf>
    <xf numFmtId="3" fontId="15" fillId="19" borderId="4" xfId="20" applyNumberFormat="1" applyFont="1" applyFill="1" applyBorder="1" applyAlignment="1">
      <alignment horizontal="right" vertical="center" wrapText="1"/>
    </xf>
    <xf numFmtId="0" fontId="97" fillId="17" borderId="6" xfId="20" applyFont="1" applyFill="1" applyBorder="1" applyAlignment="1">
      <alignment horizontal="left" vertical="center" wrapText="1"/>
    </xf>
    <xf numFmtId="0" fontId="15" fillId="2" borderId="2" xfId="20" applyFont="1" applyFill="1" applyBorder="1" applyAlignment="1">
      <alignment horizontal="left" wrapText="1"/>
    </xf>
    <xf numFmtId="0" fontId="15" fillId="2" borderId="10" xfId="20" applyFont="1" applyFill="1" applyBorder="1" applyAlignment="1">
      <alignment horizontal="left" wrapText="1"/>
    </xf>
    <xf numFmtId="0" fontId="15" fillId="2" borderId="26" xfId="20" applyFont="1" applyFill="1" applyBorder="1" applyAlignment="1">
      <alignment horizontal="left" wrapText="1"/>
    </xf>
    <xf numFmtId="3" fontId="97" fillId="17" borderId="7" xfId="20" applyNumberFormat="1" applyFont="1" applyFill="1" applyBorder="1" applyAlignment="1">
      <alignment horizontal="left" vertical="center" wrapText="1"/>
    </xf>
    <xf numFmtId="0" fontId="15" fillId="2" borderId="10" xfId="20" applyFont="1" applyFill="1" applyBorder="1" applyAlignment="1">
      <alignment horizontal="left" vertical="center" wrapText="1"/>
    </xf>
    <xf numFmtId="0" fontId="15" fillId="2" borderId="11" xfId="20" applyFont="1" applyFill="1" applyBorder="1" applyAlignment="1">
      <alignment horizontal="left" vertical="center" wrapText="1"/>
    </xf>
    <xf numFmtId="0" fontId="15" fillId="2" borderId="10" xfId="20" applyFont="1" applyFill="1" applyBorder="1" applyAlignment="1">
      <alignment horizontal="center" vertical="center" wrapText="1"/>
    </xf>
    <xf numFmtId="0" fontId="15" fillId="19" borderId="4" xfId="20" applyFont="1" applyFill="1" applyBorder="1" applyAlignment="1">
      <alignment horizontal="right" vertical="center" wrapText="1"/>
    </xf>
    <xf numFmtId="10" fontId="15" fillId="2" borderId="4" xfId="20" applyNumberFormat="1" applyFont="1" applyFill="1" applyBorder="1" applyAlignment="1">
      <alignment horizontal="right" vertical="center" wrapText="1"/>
    </xf>
    <xf numFmtId="165" fontId="37" fillId="0" borderId="0" xfId="11" applyNumberFormat="1" applyFont="1" applyFill="1" applyBorder="1" applyAlignment="1">
      <alignment vertical="center"/>
    </xf>
    <xf numFmtId="0" fontId="0" fillId="2" borderId="11" xfId="0" applyFill="1" applyBorder="1" applyAlignment="1">
      <alignment horizontal="center" vertical="center" wrapText="1"/>
    </xf>
    <xf numFmtId="169" fontId="39" fillId="0" borderId="4" xfId="0" applyNumberFormat="1" applyFont="1" applyBorder="1"/>
    <xf numFmtId="0" fontId="67" fillId="21" borderId="45" xfId="12" applyFont="1" applyFill="1" applyBorder="1" applyAlignment="1">
      <alignment wrapText="1"/>
    </xf>
    <xf numFmtId="0" fontId="67" fillId="21" borderId="46" xfId="12" applyFont="1" applyFill="1" applyBorder="1" applyAlignment="1">
      <alignment wrapText="1"/>
    </xf>
    <xf numFmtId="0" fontId="67" fillId="0" borderId="45" xfId="12" applyFont="1" applyBorder="1" applyAlignment="1">
      <alignment wrapText="1"/>
    </xf>
    <xf numFmtId="0" fontId="67" fillId="8" borderId="46" xfId="12" applyFont="1" applyFill="1" applyBorder="1" applyAlignment="1">
      <alignment wrapText="1"/>
    </xf>
    <xf numFmtId="167" fontId="39" fillId="0" borderId="4" xfId="0" applyNumberFormat="1" applyFont="1" applyBorder="1"/>
    <xf numFmtId="1" fontId="67" fillId="0" borderId="43" xfId="12" applyNumberFormat="1" applyFont="1" applyBorder="1" applyAlignment="1">
      <alignment horizontal="center" wrapText="1"/>
    </xf>
    <xf numFmtId="0" fontId="16" fillId="0" borderId="65" xfId="1" quotePrefix="1" applyBorder="1" applyAlignment="1">
      <alignment vertical="center" wrapText="1"/>
    </xf>
    <xf numFmtId="0" fontId="15" fillId="2" borderId="4" xfId="20" applyFont="1" applyFill="1" applyBorder="1" applyAlignment="1">
      <alignment horizontal="left" vertical="center"/>
    </xf>
    <xf numFmtId="3" fontId="15" fillId="19" borderId="4" xfId="0" applyNumberFormat="1" applyFont="1" applyFill="1" applyBorder="1" applyAlignment="1">
      <alignment horizontal="right" vertical="center"/>
    </xf>
    <xf numFmtId="0" fontId="96" fillId="2" borderId="4" xfId="20" applyFont="1" applyFill="1" applyBorder="1" applyAlignment="1">
      <alignment horizontal="left" vertical="center"/>
    </xf>
    <xf numFmtId="0" fontId="93" fillId="2" borderId="4" xfId="20" applyFont="1" applyFill="1" applyBorder="1" applyAlignment="1">
      <alignment horizontal="left" vertical="center"/>
    </xf>
    <xf numFmtId="3" fontId="96" fillId="17" borderId="27" xfId="0" applyNumberFormat="1" applyFont="1" applyFill="1" applyBorder="1" applyAlignment="1">
      <alignment horizontal="left" vertical="center"/>
    </xf>
    <xf numFmtId="3" fontId="96" fillId="17" borderId="29" xfId="0" applyNumberFormat="1" applyFont="1" applyFill="1" applyBorder="1" applyAlignment="1">
      <alignment horizontal="left" vertical="center"/>
    </xf>
    <xf numFmtId="3" fontId="96" fillId="17" borderId="28" xfId="0" applyNumberFormat="1" applyFont="1" applyFill="1" applyBorder="1" applyAlignment="1">
      <alignment horizontal="left" vertical="center"/>
    </xf>
    <xf numFmtId="0" fontId="32" fillId="2" borderId="11" xfId="20" applyFont="1" applyFill="1" applyBorder="1" applyAlignment="1">
      <alignment horizontal="left" vertical="center" wrapText="1"/>
    </xf>
    <xf numFmtId="0" fontId="32" fillId="2" borderId="10" xfId="20" applyFont="1" applyFill="1" applyBorder="1" applyAlignment="1">
      <alignment horizontal="center" vertical="center" wrapText="1"/>
    </xf>
    <xf numFmtId="0" fontId="32" fillId="2" borderId="4" xfId="20" applyFont="1" applyFill="1" applyBorder="1" applyAlignment="1">
      <alignment horizontal="center" vertical="center"/>
    </xf>
    <xf numFmtId="0" fontId="32" fillId="2" borderId="4" xfId="20" applyFont="1" applyFill="1" applyBorder="1" applyAlignment="1">
      <alignment horizontal="left" vertical="center" wrapText="1"/>
    </xf>
    <xf numFmtId="3" fontId="32" fillId="2" borderId="4" xfId="20" applyNumberFormat="1" applyFont="1" applyFill="1" applyBorder="1" applyAlignment="1">
      <alignment horizontal="right" vertical="center"/>
    </xf>
    <xf numFmtId="0" fontId="32" fillId="2" borderId="11" xfId="0" applyFont="1" applyFill="1" applyBorder="1" applyAlignment="1">
      <alignment horizontal="left" vertical="center"/>
    </xf>
    <xf numFmtId="3" fontId="32" fillId="2" borderId="4" xfId="0" applyNumberFormat="1" applyFont="1" applyFill="1" applyBorder="1" applyAlignment="1">
      <alignment horizontal="right" vertical="center"/>
    </xf>
    <xf numFmtId="0" fontId="99" fillId="2" borderId="10" xfId="0" applyFont="1" applyFill="1" applyBorder="1" applyAlignment="1">
      <alignment horizontal="left" vertical="center"/>
    </xf>
    <xf numFmtId="0" fontId="99" fillId="2" borderId="11" xfId="0" applyFont="1" applyFill="1" applyBorder="1" applyAlignment="1">
      <alignment horizontal="left" vertical="center"/>
    </xf>
    <xf numFmtId="0" fontId="100" fillId="2" borderId="10" xfId="0" applyFont="1" applyFill="1" applyBorder="1" applyAlignment="1">
      <alignment horizontal="left" vertical="center"/>
    </xf>
    <xf numFmtId="0" fontId="100" fillId="2" borderId="26" xfId="0" applyFont="1" applyFill="1" applyBorder="1" applyAlignment="1">
      <alignment horizontal="left" vertical="center"/>
    </xf>
    <xf numFmtId="0" fontId="100" fillId="2" borderId="11" xfId="0" applyFont="1" applyFill="1" applyBorder="1" applyAlignment="1">
      <alignment horizontal="left" vertical="center"/>
    </xf>
    <xf numFmtId="3" fontId="99" fillId="17" borderId="2" xfId="0" applyNumberFormat="1" applyFont="1" applyFill="1" applyBorder="1" applyAlignment="1">
      <alignment horizontal="left" vertical="center"/>
    </xf>
    <xf numFmtId="3" fontId="99" fillId="17" borderId="3" xfId="0" applyNumberFormat="1" applyFont="1" applyFill="1" applyBorder="1" applyAlignment="1">
      <alignment horizontal="left" vertical="center"/>
    </xf>
    <xf numFmtId="3" fontId="32" fillId="17" borderId="1" xfId="0" applyNumberFormat="1" applyFont="1" applyFill="1" applyBorder="1" applyAlignment="1">
      <alignment horizontal="left" vertical="center"/>
    </xf>
    <xf numFmtId="3" fontId="32" fillId="17" borderId="2" xfId="0" applyNumberFormat="1" applyFont="1" applyFill="1" applyBorder="1" applyAlignment="1">
      <alignment horizontal="left" vertical="center"/>
    </xf>
    <xf numFmtId="3" fontId="32" fillId="17" borderId="3" xfId="0" applyNumberFormat="1" applyFont="1" applyFill="1" applyBorder="1" applyAlignment="1">
      <alignment horizontal="left" vertical="center"/>
    </xf>
    <xf numFmtId="3" fontId="99" fillId="17" borderId="0" xfId="0" applyNumberFormat="1" applyFont="1" applyFill="1" applyAlignment="1">
      <alignment horizontal="left" vertical="center"/>
    </xf>
    <xf numFmtId="3" fontId="99" fillId="17" borderId="6" xfId="0" applyNumberFormat="1" applyFont="1" applyFill="1" applyBorder="1" applyAlignment="1">
      <alignment horizontal="left" vertical="center"/>
    </xf>
    <xf numFmtId="3" fontId="32" fillId="17" borderId="5" xfId="0" applyNumberFormat="1" applyFont="1" applyFill="1" applyBorder="1" applyAlignment="1">
      <alignment horizontal="left" vertical="center"/>
    </xf>
    <xf numFmtId="3" fontId="32" fillId="17" borderId="0" xfId="0" applyNumberFormat="1" applyFont="1" applyFill="1" applyAlignment="1">
      <alignment horizontal="left" vertical="center"/>
    </xf>
    <xf numFmtId="3" fontId="32" fillId="17" borderId="6" xfId="0" applyNumberFormat="1" applyFont="1" applyFill="1" applyBorder="1" applyAlignment="1">
      <alignment horizontal="left" vertical="center"/>
    </xf>
    <xf numFmtId="3" fontId="32" fillId="19" borderId="4" xfId="0" applyNumberFormat="1" applyFont="1" applyFill="1" applyBorder="1" applyAlignment="1">
      <alignment horizontal="right" vertical="center"/>
    </xf>
    <xf numFmtId="0" fontId="32" fillId="2" borderId="1" xfId="20" applyFont="1" applyFill="1" applyBorder="1" applyAlignment="1">
      <alignment horizontal="left" vertical="center"/>
    </xf>
    <xf numFmtId="0" fontId="32" fillId="2" borderId="3" xfId="20" applyFont="1" applyFill="1" applyBorder="1" applyAlignment="1">
      <alignment horizontal="left" vertical="center"/>
    </xf>
    <xf numFmtId="0" fontId="32" fillId="2" borderId="11" xfId="20" applyFont="1" applyFill="1" applyBorder="1" applyAlignment="1">
      <alignment horizontal="center" vertical="center"/>
    </xf>
    <xf numFmtId="0" fontId="32" fillId="2" borderId="0" xfId="20" applyFont="1" applyFill="1" applyAlignment="1">
      <alignment horizontal="left" vertical="center"/>
    </xf>
    <xf numFmtId="0" fontId="32" fillId="2" borderId="6" xfId="20" applyFont="1" applyFill="1" applyBorder="1" applyAlignment="1">
      <alignment horizontal="left" vertical="center"/>
    </xf>
    <xf numFmtId="0" fontId="32" fillId="2" borderId="26" xfId="20" applyFont="1" applyFill="1" applyBorder="1" applyAlignment="1">
      <alignment horizontal="left" vertical="center"/>
    </xf>
    <xf numFmtId="0" fontId="32" fillId="2" borderId="11" xfId="20" applyFont="1" applyFill="1" applyBorder="1" applyAlignment="1">
      <alignment horizontal="left" vertical="center"/>
    </xf>
    <xf numFmtId="0" fontId="99" fillId="2" borderId="10" xfId="20" applyFont="1" applyFill="1" applyBorder="1" applyAlignment="1">
      <alignment horizontal="left" vertical="center"/>
    </xf>
    <xf numFmtId="0" fontId="99" fillId="2" borderId="26" xfId="20" applyFont="1" applyFill="1" applyBorder="1" applyAlignment="1">
      <alignment horizontal="left" vertical="center"/>
    </xf>
    <xf numFmtId="0" fontId="99" fillId="2" borderId="11" xfId="20" applyFont="1" applyFill="1" applyBorder="1" applyAlignment="1">
      <alignment horizontal="left" vertical="center"/>
    </xf>
    <xf numFmtId="3" fontId="32" fillId="17" borderId="27" xfId="20" applyNumberFormat="1" applyFont="1" applyFill="1" applyBorder="1" applyAlignment="1">
      <alignment horizontal="left" vertical="center"/>
    </xf>
    <xf numFmtId="3" fontId="32" fillId="17" borderId="1" xfId="20" applyNumberFormat="1" applyFont="1" applyFill="1" applyBorder="1" applyAlignment="1">
      <alignment horizontal="left" vertical="center"/>
    </xf>
    <xf numFmtId="3" fontId="32" fillId="17" borderId="2" xfId="20" applyNumberFormat="1" applyFont="1" applyFill="1" applyBorder="1" applyAlignment="1">
      <alignment horizontal="left" vertical="center"/>
    </xf>
    <xf numFmtId="3" fontId="32" fillId="17" borderId="3" xfId="20" applyNumberFormat="1" applyFont="1" applyFill="1" applyBorder="1" applyAlignment="1">
      <alignment horizontal="left" vertical="center"/>
    </xf>
    <xf numFmtId="3" fontId="32" fillId="17" borderId="29" xfId="20" applyNumberFormat="1" applyFont="1" applyFill="1" applyBorder="1" applyAlignment="1">
      <alignment horizontal="left" vertical="center"/>
    </xf>
    <xf numFmtId="3" fontId="32" fillId="17" borderId="5" xfId="20" applyNumberFormat="1" applyFont="1" applyFill="1" applyBorder="1" applyAlignment="1">
      <alignment horizontal="left" vertical="center"/>
    </xf>
    <xf numFmtId="3" fontId="32" fillId="17" borderId="0" xfId="20" applyNumberFormat="1" applyFont="1" applyFill="1" applyAlignment="1">
      <alignment horizontal="left" vertical="center"/>
    </xf>
    <xf numFmtId="3" fontId="32" fillId="17" borderId="6" xfId="20" applyNumberFormat="1" applyFont="1" applyFill="1" applyBorder="1" applyAlignment="1">
      <alignment horizontal="left" vertical="center"/>
    </xf>
    <xf numFmtId="3" fontId="32" fillId="17" borderId="28" xfId="20" applyNumberFormat="1" applyFont="1" applyFill="1" applyBorder="1" applyAlignment="1">
      <alignment horizontal="left" vertical="center"/>
    </xf>
    <xf numFmtId="3" fontId="32" fillId="17" borderId="7" xfId="20" applyNumberFormat="1" applyFont="1" applyFill="1" applyBorder="1" applyAlignment="1">
      <alignment horizontal="left" vertical="center"/>
    </xf>
    <xf numFmtId="3" fontId="32" fillId="17" borderId="8" xfId="20" applyNumberFormat="1" applyFont="1" applyFill="1" applyBorder="1" applyAlignment="1">
      <alignment horizontal="left" vertical="center"/>
    </xf>
    <xf numFmtId="3" fontId="32" fillId="17" borderId="9" xfId="20" applyNumberFormat="1" applyFont="1" applyFill="1" applyBorder="1" applyAlignment="1">
      <alignment horizontal="left" vertical="center"/>
    </xf>
    <xf numFmtId="3" fontId="32" fillId="17" borderId="10" xfId="20" applyNumberFormat="1" applyFont="1" applyFill="1" applyBorder="1" applyAlignment="1">
      <alignment horizontal="left" vertical="center"/>
    </xf>
    <xf numFmtId="3" fontId="32" fillId="17" borderId="26" xfId="20" applyNumberFormat="1" applyFont="1" applyFill="1" applyBorder="1" applyAlignment="1">
      <alignment horizontal="left" vertical="center"/>
    </xf>
    <xf numFmtId="3" fontId="32" fillId="17" borderId="11" xfId="20" applyNumberFormat="1" applyFont="1" applyFill="1" applyBorder="1" applyAlignment="1">
      <alignment horizontal="left" vertical="center"/>
    </xf>
    <xf numFmtId="0" fontId="32" fillId="2" borderId="0" xfId="20" applyFont="1" applyFill="1" applyAlignment="1">
      <alignment horizontal="left" vertical="center" wrapText="1"/>
    </xf>
    <xf numFmtId="0" fontId="32" fillId="2" borderId="29" xfId="20" applyFont="1" applyFill="1" applyBorder="1" applyAlignment="1">
      <alignment horizontal="left" vertical="center" wrapText="1"/>
    </xf>
    <xf numFmtId="0" fontId="32" fillId="2" borderId="27" xfId="20" applyFont="1" applyFill="1" applyBorder="1" applyAlignment="1">
      <alignment horizontal="center" vertical="center" wrapText="1"/>
    </xf>
    <xf numFmtId="0" fontId="32" fillId="2" borderId="5" xfId="20" applyFont="1" applyFill="1" applyBorder="1" applyAlignment="1">
      <alignment horizontal="left" vertical="center" wrapText="1"/>
    </xf>
    <xf numFmtId="0" fontId="32" fillId="2" borderId="6" xfId="20" applyFont="1" applyFill="1" applyBorder="1" applyAlignment="1">
      <alignment horizontal="left" vertical="center" wrapText="1"/>
    </xf>
    <xf numFmtId="0" fontId="99" fillId="2" borderId="10" xfId="0" applyFont="1" applyFill="1" applyBorder="1" applyAlignment="1">
      <alignment horizontal="center" vertical="center"/>
    </xf>
    <xf numFmtId="0" fontId="32" fillId="2" borderId="4" xfId="0" applyFont="1" applyFill="1" applyBorder="1" applyAlignment="1">
      <alignment horizontal="center" vertical="center"/>
    </xf>
    <xf numFmtId="0" fontId="32" fillId="2" borderId="6" xfId="0" applyFont="1" applyFill="1" applyBorder="1" applyAlignment="1">
      <alignment horizontal="left" vertical="center" wrapText="1"/>
    </xf>
    <xf numFmtId="0" fontId="32" fillId="2" borderId="7" xfId="0" applyFont="1" applyFill="1" applyBorder="1" applyAlignment="1">
      <alignment horizontal="left" vertical="center" wrapText="1"/>
    </xf>
    <xf numFmtId="0" fontId="32" fillId="2" borderId="5" xfId="0" applyFont="1" applyFill="1" applyBorder="1" applyAlignment="1">
      <alignment horizontal="left" vertical="center" wrapText="1"/>
    </xf>
    <xf numFmtId="0" fontId="32" fillId="2" borderId="4" xfId="0" applyFont="1" applyFill="1" applyBorder="1" applyAlignment="1">
      <alignment horizontal="center" vertical="center" wrapText="1"/>
    </xf>
    <xf numFmtId="0" fontId="32" fillId="2" borderId="10" xfId="0" applyFont="1" applyFill="1" applyBorder="1" applyAlignment="1">
      <alignment horizontal="left" vertical="center" wrapText="1"/>
    </xf>
    <xf numFmtId="0" fontId="32" fillId="2" borderId="11" xfId="0" applyFont="1" applyFill="1" applyBorder="1" applyAlignment="1">
      <alignment horizontal="left" vertical="center" wrapText="1"/>
    </xf>
    <xf numFmtId="0" fontId="32" fillId="2" borderId="10" xfId="0" applyFont="1" applyFill="1" applyBorder="1" applyAlignment="1">
      <alignment horizontal="center" vertical="center" wrapText="1"/>
    </xf>
    <xf numFmtId="0" fontId="99" fillId="2" borderId="11" xfId="0" applyFont="1" applyFill="1" applyBorder="1" applyAlignment="1">
      <alignment horizontal="left" vertical="center" wrapText="1"/>
    </xf>
    <xf numFmtId="0" fontId="40" fillId="2" borderId="4" xfId="0" applyFont="1" applyFill="1" applyBorder="1" applyAlignment="1">
      <alignment horizontal="center" vertical="center"/>
    </xf>
    <xf numFmtId="0" fontId="0" fillId="2" borderId="10" xfId="0" applyFill="1" applyBorder="1" applyAlignment="1">
      <alignment horizontal="center" wrapText="1"/>
    </xf>
    <xf numFmtId="0" fontId="0" fillId="2" borderId="26" xfId="0" applyFill="1" applyBorder="1" applyAlignment="1">
      <alignment horizontal="center" wrapText="1"/>
    </xf>
    <xf numFmtId="0" fontId="0" fillId="2" borderId="0" xfId="0" applyFill="1" applyAlignment="1">
      <alignment horizontal="left"/>
    </xf>
    <xf numFmtId="3" fontId="32" fillId="2" borderId="11" xfId="0" applyNumberFormat="1" applyFont="1" applyFill="1" applyBorder="1" applyAlignment="1">
      <alignment horizontal="right" vertical="center" wrapText="1"/>
    </xf>
    <xf numFmtId="10" fontId="32" fillId="19" borderId="11" xfId="0" applyNumberFormat="1" applyFont="1" applyFill="1" applyBorder="1" applyAlignment="1">
      <alignment horizontal="right" vertical="center" wrapText="1"/>
    </xf>
    <xf numFmtId="3" fontId="32" fillId="19" borderId="11" xfId="0" applyNumberFormat="1" applyFont="1" applyFill="1" applyBorder="1" applyAlignment="1">
      <alignment horizontal="right" vertical="center" wrapText="1"/>
    </xf>
    <xf numFmtId="0" fontId="32" fillId="17" borderId="4" xfId="0" applyFont="1" applyFill="1" applyBorder="1" applyAlignment="1">
      <alignment horizontal="center" vertical="center" wrapText="1"/>
    </xf>
    <xf numFmtId="0" fontId="32" fillId="17" borderId="26" xfId="0" applyFont="1" applyFill="1" applyBorder="1" applyAlignment="1">
      <alignment horizontal="right" vertical="center" wrapText="1"/>
    </xf>
    <xf numFmtId="0" fontId="32" fillId="17" borderId="11" xfId="0" applyFont="1" applyFill="1" applyBorder="1" applyAlignment="1">
      <alignment horizontal="right" vertical="center" wrapText="1"/>
    </xf>
    <xf numFmtId="0" fontId="40" fillId="2" borderId="4" xfId="0" applyFont="1" applyFill="1" applyBorder="1" applyAlignment="1">
      <alignment horizontal="center" vertical="center" wrapText="1"/>
    </xf>
    <xf numFmtId="0" fontId="32" fillId="2" borderId="26" xfId="0" applyFont="1" applyFill="1" applyBorder="1" applyAlignment="1">
      <alignment horizontal="left" vertical="center" wrapText="1"/>
    </xf>
    <xf numFmtId="0" fontId="32" fillId="17" borderId="10" xfId="0" applyFont="1" applyFill="1" applyBorder="1" applyAlignment="1">
      <alignment horizontal="right" vertical="center" wrapText="1"/>
    </xf>
    <xf numFmtId="0" fontId="32" fillId="2" borderId="26" xfId="0" applyFont="1" applyFill="1" applyBorder="1" applyAlignment="1">
      <alignment horizontal="center" vertical="center"/>
    </xf>
    <xf numFmtId="3" fontId="99" fillId="17" borderId="27" xfId="0" applyNumberFormat="1" applyFont="1" applyFill="1" applyBorder="1" applyAlignment="1">
      <alignment horizontal="left" vertical="center"/>
    </xf>
    <xf numFmtId="3" fontId="101" fillId="2" borderId="4" xfId="20" applyNumberFormat="1" applyFont="1" applyFill="1" applyBorder="1" applyAlignment="1">
      <alignment horizontal="right" vertical="center" wrapText="1"/>
    </xf>
    <xf numFmtId="0" fontId="35" fillId="8" borderId="4" xfId="0" applyFont="1" applyFill="1" applyBorder="1"/>
    <xf numFmtId="0" fontId="35" fillId="8" borderId="4" xfId="0" applyFont="1" applyFill="1" applyBorder="1" applyAlignment="1">
      <alignment horizontal="center" vertical="center"/>
    </xf>
    <xf numFmtId="0" fontId="35" fillId="8" borderId="10" xfId="0" applyFont="1" applyFill="1" applyBorder="1" applyAlignment="1">
      <alignment horizontal="right"/>
    </xf>
    <xf numFmtId="0" fontId="35" fillId="8" borderId="4" xfId="0" applyFont="1" applyFill="1" applyBorder="1" applyAlignment="1">
      <alignment wrapText="1"/>
    </xf>
    <xf numFmtId="0" fontId="4" fillId="8" borderId="0" xfId="28" applyFont="1" applyFill="1" applyAlignment="1">
      <alignment horizontal="left" vertical="center"/>
    </xf>
    <xf numFmtId="10" fontId="77" fillId="8" borderId="38" xfId="28" applyNumberFormat="1" applyFont="1" applyFill="1" applyBorder="1" applyAlignment="1">
      <alignment horizontal="right" vertical="center" wrapText="1" indent="1"/>
    </xf>
    <xf numFmtId="10" fontId="77" fillId="8" borderId="41" xfId="28" applyNumberFormat="1" applyFont="1" applyFill="1" applyBorder="1" applyAlignment="1">
      <alignment horizontal="right" vertical="center" wrapText="1" indent="1"/>
    </xf>
    <xf numFmtId="10" fontId="77" fillId="0" borderId="41" xfId="28" applyNumberFormat="1" applyFont="1" applyBorder="1" applyAlignment="1">
      <alignment horizontal="right" vertical="center" wrapText="1" indent="1"/>
    </xf>
    <xf numFmtId="10" fontId="77" fillId="8" borderId="52" xfId="28" applyNumberFormat="1" applyFont="1" applyFill="1" applyBorder="1" applyAlignment="1">
      <alignment horizontal="right" vertical="center" wrapText="1" indent="1"/>
    </xf>
    <xf numFmtId="0" fontId="74" fillId="2" borderId="27" xfId="0" applyFont="1" applyFill="1" applyBorder="1" applyAlignment="1">
      <alignment horizontal="center" vertical="center"/>
    </xf>
    <xf numFmtId="0" fontId="43" fillId="0" borderId="1" xfId="30" applyFont="1" applyBorder="1" applyAlignment="1">
      <alignment horizontal="left" vertical="center" indent="1"/>
    </xf>
    <xf numFmtId="0" fontId="103" fillId="0" borderId="3" xfId="30" applyFont="1" applyBorder="1" applyAlignment="1">
      <alignment horizontal="justify" vertical="center" wrapText="1"/>
    </xf>
    <xf numFmtId="0" fontId="43" fillId="0" borderId="4" xfId="30" applyFont="1" applyBorder="1" applyAlignment="1">
      <alignment horizontal="center" vertical="center" wrapText="1"/>
    </xf>
    <xf numFmtId="0" fontId="43" fillId="0" borderId="7" xfId="30" applyFont="1" applyBorder="1" applyAlignment="1">
      <alignment horizontal="left" vertical="center" indent="1"/>
    </xf>
    <xf numFmtId="0" fontId="104" fillId="0" borderId="9" xfId="30" applyFont="1" applyBorder="1" applyAlignment="1">
      <alignment horizontal="justify" vertical="center" wrapText="1"/>
    </xf>
    <xf numFmtId="0" fontId="43" fillId="0" borderId="4" xfId="30" applyFont="1" applyBorder="1" applyAlignment="1">
      <alignment horizontal="center" vertical="center"/>
    </xf>
    <xf numFmtId="0" fontId="44" fillId="0" borderId="4" xfId="30" applyFont="1" applyBorder="1" applyAlignment="1">
      <alignment horizontal="justify" vertical="center" wrapText="1"/>
    </xf>
    <xf numFmtId="3" fontId="30" fillId="2" borderId="4" xfId="0" applyNumberFormat="1" applyFont="1" applyFill="1" applyBorder="1" applyAlignment="1">
      <alignment vertical="center" wrapText="1"/>
    </xf>
    <xf numFmtId="0" fontId="43" fillId="0" borderId="4" xfId="30" applyFont="1" applyBorder="1" applyAlignment="1">
      <alignment vertical="center" wrapText="1"/>
    </xf>
    <xf numFmtId="0" fontId="43" fillId="0" borderId="4" xfId="30" applyFont="1" applyBorder="1" applyAlignment="1">
      <alignment horizontal="right" vertical="center" wrapText="1"/>
    </xf>
    <xf numFmtId="0" fontId="105" fillId="22" borderId="6" xfId="30" applyFont="1" applyFill="1" applyBorder="1" applyAlignment="1">
      <alignment vertical="center"/>
    </xf>
    <xf numFmtId="0" fontId="103" fillId="0" borderId="4" xfId="30" applyFont="1" applyBorder="1" applyAlignment="1">
      <alignment horizontal="justify" vertical="center" wrapText="1"/>
    </xf>
    <xf numFmtId="0" fontId="106" fillId="13" borderId="10" xfId="30" applyFont="1" applyFill="1" applyBorder="1" applyAlignment="1">
      <alignment horizontal="justify" vertical="center" wrapText="1"/>
    </xf>
    <xf numFmtId="0" fontId="106" fillId="13" borderId="26" xfId="30" applyFont="1" applyFill="1" applyBorder="1" applyAlignment="1">
      <alignment horizontal="justify" vertical="center" wrapText="1"/>
    </xf>
    <xf numFmtId="0" fontId="106" fillId="13" borderId="11" xfId="30" applyFont="1" applyFill="1" applyBorder="1" applyAlignment="1">
      <alignment horizontal="justify" vertical="center" wrapText="1"/>
    </xf>
    <xf numFmtId="3" fontId="32" fillId="17" borderId="26" xfId="0" applyNumberFormat="1" applyFont="1" applyFill="1" applyBorder="1" applyAlignment="1">
      <alignment horizontal="left" vertical="center"/>
    </xf>
    <xf numFmtId="3" fontId="32" fillId="17" borderId="11" xfId="0" applyNumberFormat="1" applyFont="1" applyFill="1" applyBorder="1" applyAlignment="1">
      <alignment horizontal="left" vertical="center"/>
    </xf>
    <xf numFmtId="165" fontId="0" fillId="0" borderId="4" xfId="11" applyNumberFormat="1" applyFont="1" applyBorder="1"/>
    <xf numFmtId="165" fontId="0" fillId="0" borderId="0" xfId="0" applyNumberFormat="1"/>
    <xf numFmtId="0" fontId="49" fillId="12" borderId="4" xfId="0" applyFont="1" applyFill="1" applyBorder="1" applyAlignment="1">
      <alignment horizontal="left" vertical="center" wrapText="1"/>
    </xf>
    <xf numFmtId="3" fontId="32" fillId="2" borderId="4" xfId="20" applyNumberFormat="1" applyFont="1" applyFill="1" applyBorder="1" applyAlignment="1">
      <alignment horizontal="right" vertical="center" wrapText="1"/>
    </xf>
    <xf numFmtId="3" fontId="32" fillId="17" borderId="10" xfId="0" applyNumberFormat="1" applyFont="1" applyFill="1" applyBorder="1" applyAlignment="1">
      <alignment horizontal="left" vertical="center"/>
    </xf>
    <xf numFmtId="165" fontId="54" fillId="13" borderId="10" xfId="11" applyNumberFormat="1" applyFont="1" applyFill="1" applyBorder="1" applyAlignment="1" applyProtection="1">
      <alignment horizontal="center" vertical="center"/>
      <protection locked="0"/>
    </xf>
    <xf numFmtId="165" fontId="54" fillId="13" borderId="7" xfId="11" applyNumberFormat="1" applyFont="1" applyFill="1" applyBorder="1" applyAlignment="1" applyProtection="1">
      <alignment horizontal="center" vertical="center"/>
      <protection locked="0"/>
    </xf>
    <xf numFmtId="165" fontId="54" fillId="13" borderId="1" xfId="11" applyNumberFormat="1" applyFont="1" applyFill="1" applyBorder="1" applyAlignment="1" applyProtection="1">
      <alignment horizontal="center" vertical="center"/>
      <protection locked="0"/>
    </xf>
    <xf numFmtId="165" fontId="54" fillId="13" borderId="8" xfId="11" applyNumberFormat="1" applyFont="1" applyFill="1" applyBorder="1" applyAlignment="1" applyProtection="1">
      <alignment horizontal="center" vertical="center"/>
      <protection locked="0"/>
    </xf>
    <xf numFmtId="165" fontId="54" fillId="13" borderId="2" xfId="11" applyNumberFormat="1" applyFont="1" applyFill="1" applyBorder="1" applyAlignment="1" applyProtection="1">
      <alignment horizontal="center" vertical="center"/>
      <protection locked="0"/>
    </xf>
    <xf numFmtId="165" fontId="54" fillId="13" borderId="5" xfId="11" applyNumberFormat="1" applyFont="1" applyFill="1" applyBorder="1" applyAlignment="1" applyProtection="1">
      <alignment horizontal="center" vertical="center"/>
      <protection locked="0"/>
    </xf>
    <xf numFmtId="165" fontId="54" fillId="13" borderId="0" xfId="11" applyNumberFormat="1" applyFont="1" applyFill="1" applyBorder="1" applyAlignment="1" applyProtection="1">
      <alignment horizontal="center" vertical="center"/>
      <protection locked="0"/>
    </xf>
    <xf numFmtId="0" fontId="3" fillId="8" borderId="5" xfId="28" applyFont="1" applyFill="1" applyBorder="1" applyAlignment="1">
      <alignment horizontal="left" indent="2"/>
    </xf>
    <xf numFmtId="0" fontId="73" fillId="2" borderId="27" xfId="0" applyFont="1" applyFill="1" applyBorder="1" applyAlignment="1">
      <alignment horizontal="left" wrapText="1"/>
    </xf>
    <xf numFmtId="0" fontId="73" fillId="2" borderId="2" xfId="0" applyFont="1" applyFill="1" applyBorder="1" applyAlignment="1">
      <alignment horizontal="left" wrapText="1"/>
    </xf>
    <xf numFmtId="0" fontId="73" fillId="2" borderId="2" xfId="0" applyFont="1" applyFill="1" applyBorder="1" applyAlignment="1">
      <alignment horizontal="center" wrapText="1"/>
    </xf>
    <xf numFmtId="0" fontId="73" fillId="2" borderId="3" xfId="0" applyFont="1" applyFill="1" applyBorder="1" applyAlignment="1">
      <alignment horizontal="center" wrapText="1"/>
    </xf>
    <xf numFmtId="0" fontId="73" fillId="2" borderId="29" xfId="0" applyFont="1" applyFill="1" applyBorder="1" applyAlignment="1">
      <alignment horizontal="left" vertical="center" wrapText="1"/>
    </xf>
    <xf numFmtId="0" fontId="73" fillId="2" borderId="11" xfId="0" applyFont="1" applyFill="1" applyBorder="1" applyAlignment="1">
      <alignment horizontal="center" vertical="center" wrapText="1"/>
    </xf>
    <xf numFmtId="0" fontId="73" fillId="2" borderId="28" xfId="0" applyFont="1" applyFill="1" applyBorder="1" applyAlignment="1">
      <alignment horizontal="left" vertical="center" wrapText="1"/>
    </xf>
    <xf numFmtId="0" fontId="73" fillId="2" borderId="8" xfId="0" applyFont="1" applyFill="1" applyBorder="1" applyAlignment="1">
      <alignment horizontal="left" vertical="center" wrapText="1"/>
    </xf>
    <xf numFmtId="0" fontId="73" fillId="2" borderId="9" xfId="0" applyFont="1" applyFill="1" applyBorder="1" applyAlignment="1">
      <alignment horizontal="left" vertical="center" wrapText="1"/>
    </xf>
    <xf numFmtId="0" fontId="16" fillId="0" borderId="66" xfId="1" quotePrefix="1" applyFill="1" applyBorder="1"/>
    <xf numFmtId="0" fontId="2" fillId="8" borderId="0" xfId="26" applyFont="1" applyFill="1" applyAlignment="1">
      <alignment horizontal="left" vertical="center"/>
    </xf>
    <xf numFmtId="0" fontId="37" fillId="0" borderId="0" xfId="0" applyFont="1"/>
    <xf numFmtId="0" fontId="13" fillId="3" borderId="47" xfId="0" applyFont="1" applyFill="1" applyBorder="1" applyAlignment="1">
      <alignment horizontal="center" vertical="center"/>
    </xf>
    <xf numFmtId="0" fontId="13" fillId="3" borderId="0" xfId="0" applyFont="1" applyFill="1" applyAlignment="1">
      <alignment horizontal="center" vertical="center"/>
    </xf>
    <xf numFmtId="0" fontId="13" fillId="3" borderId="48" xfId="0" applyFont="1" applyFill="1" applyBorder="1" applyAlignment="1">
      <alignment horizontal="center" vertical="center"/>
    </xf>
    <xf numFmtId="0" fontId="17" fillId="7" borderId="13" xfId="0" applyFont="1" applyFill="1" applyBorder="1" applyAlignment="1">
      <alignment horizontal="center" wrapText="1"/>
    </xf>
    <xf numFmtId="0" fontId="17" fillId="7" borderId="14" xfId="0" applyFont="1" applyFill="1" applyBorder="1" applyAlignment="1">
      <alignment horizontal="center" wrapText="1"/>
    </xf>
    <xf numFmtId="0" fontId="17" fillId="7" borderId="15" xfId="0" applyFont="1" applyFill="1" applyBorder="1" applyAlignment="1">
      <alignment horizontal="center" wrapText="1"/>
    </xf>
    <xf numFmtId="0" fontId="13" fillId="3" borderId="12" xfId="0" applyFont="1" applyFill="1" applyBorder="1" applyAlignment="1">
      <alignment horizontal="center" vertical="center"/>
    </xf>
    <xf numFmtId="0" fontId="13" fillId="3" borderId="21" xfId="0" applyFont="1" applyFill="1" applyBorder="1" applyAlignment="1">
      <alignment horizontal="center" vertical="center"/>
    </xf>
    <xf numFmtId="0" fontId="13" fillId="3" borderId="18" xfId="0" applyFont="1" applyFill="1" applyBorder="1" applyAlignment="1">
      <alignment horizontal="center" vertical="center"/>
    </xf>
    <xf numFmtId="0" fontId="13" fillId="3" borderId="12"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3" fillId="3" borderId="31" xfId="0" applyFont="1" applyFill="1" applyBorder="1" applyAlignment="1">
      <alignment horizontal="center" vertical="center"/>
    </xf>
    <xf numFmtId="0" fontId="13" fillId="3" borderId="30" xfId="0" applyFont="1" applyFill="1" applyBorder="1" applyAlignment="1">
      <alignment horizontal="center" vertical="center"/>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0" fillId="2" borderId="0" xfId="0" applyFill="1" applyAlignment="1">
      <alignment horizontal="center" vertical="center" wrapText="1"/>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15" fillId="2" borderId="10" xfId="20" applyFont="1" applyFill="1" applyBorder="1" applyAlignment="1">
      <alignment horizontal="left" vertical="center" wrapText="1"/>
    </xf>
    <xf numFmtId="0" fontId="15" fillId="2" borderId="11" xfId="20" applyFont="1" applyFill="1" applyBorder="1" applyAlignment="1">
      <alignment horizontal="left" vertical="center" wrapText="1"/>
    </xf>
    <xf numFmtId="0" fontId="14" fillId="2" borderId="0" xfId="0" applyFont="1" applyFill="1" applyAlignment="1">
      <alignment horizontal="left" vertical="center"/>
    </xf>
    <xf numFmtId="0" fontId="0" fillId="2" borderId="1"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96" fillId="2" borderId="10" xfId="20" applyFont="1" applyFill="1" applyBorder="1" applyAlignment="1">
      <alignment horizontal="left" vertical="center" wrapText="1"/>
    </xf>
    <xf numFmtId="0" fontId="96" fillId="2" borderId="11" xfId="20" applyFont="1" applyFill="1" applyBorder="1" applyAlignment="1">
      <alignment horizontal="left" vertical="center" wrapText="1"/>
    </xf>
    <xf numFmtId="0" fontId="98" fillId="2" borderId="10" xfId="20" applyFont="1" applyFill="1" applyBorder="1" applyAlignment="1">
      <alignment horizontal="left" vertical="center" wrapText="1"/>
    </xf>
    <xf numFmtId="0" fontId="98" fillId="2" borderId="11" xfId="20" applyFont="1" applyFill="1" applyBorder="1" applyAlignment="1">
      <alignment horizontal="left" vertical="center" wrapText="1"/>
    </xf>
    <xf numFmtId="0" fontId="15" fillId="17" borderId="27" xfId="20" applyFont="1" applyFill="1" applyBorder="1" applyAlignment="1">
      <alignment horizontal="center" vertical="center" wrapText="1"/>
    </xf>
    <xf numFmtId="0" fontId="15" fillId="17" borderId="29" xfId="20" applyFont="1" applyFill="1" applyBorder="1" applyAlignment="1">
      <alignment horizontal="center" vertical="center" wrapText="1"/>
    </xf>
    <xf numFmtId="0" fontId="15" fillId="17" borderId="28" xfId="20" applyFont="1" applyFill="1" applyBorder="1" applyAlignment="1">
      <alignment horizontal="center" vertical="center" wrapText="1"/>
    </xf>
    <xf numFmtId="0" fontId="73" fillId="2" borderId="10" xfId="20" applyFont="1" applyFill="1" applyBorder="1" applyAlignment="1">
      <alignment horizontal="left" vertical="center" wrapText="1"/>
    </xf>
    <xf numFmtId="0" fontId="73" fillId="2" borderId="11" xfId="20" applyFont="1" applyFill="1" applyBorder="1" applyAlignment="1">
      <alignment horizontal="left" vertical="center" wrapText="1"/>
    </xf>
    <xf numFmtId="0" fontId="0" fillId="0" borderId="0" xfId="0" applyAlignment="1">
      <alignment horizontal="left" wrapText="1"/>
    </xf>
    <xf numFmtId="0" fontId="13" fillId="4" borderId="10" xfId="20" applyFont="1" applyFill="1" applyBorder="1" applyAlignment="1">
      <alignment horizontal="left" vertical="center" wrapText="1"/>
    </xf>
    <xf numFmtId="0" fontId="13" fillId="4" borderId="26" xfId="20" applyFont="1" applyFill="1" applyBorder="1" applyAlignment="1">
      <alignment horizontal="left" vertical="center" wrapText="1"/>
    </xf>
    <xf numFmtId="0" fontId="13" fillId="4" borderId="11" xfId="20" applyFont="1" applyFill="1" applyBorder="1" applyAlignment="1">
      <alignment horizontal="left" vertical="center" wrapText="1"/>
    </xf>
    <xf numFmtId="0" fontId="36" fillId="2" borderId="0" xfId="20" applyFont="1" applyFill="1" applyAlignment="1">
      <alignment horizontal="left" vertical="center" wrapText="1"/>
    </xf>
    <xf numFmtId="0" fontId="33" fillId="2" borderId="1" xfId="20" applyFont="1" applyFill="1" applyBorder="1" applyAlignment="1">
      <alignment horizontal="left" vertical="center" wrapText="1"/>
    </xf>
    <xf numFmtId="0" fontId="33" fillId="2" borderId="3" xfId="20" applyFont="1" applyFill="1" applyBorder="1" applyAlignment="1">
      <alignment horizontal="left" vertical="center" wrapText="1"/>
    </xf>
    <xf numFmtId="0" fontId="33" fillId="2" borderId="7" xfId="20" applyFont="1" applyFill="1" applyBorder="1" applyAlignment="1">
      <alignment horizontal="left" vertical="center" wrapText="1"/>
    </xf>
    <xf numFmtId="0" fontId="33" fillId="2" borderId="9" xfId="20" applyFont="1" applyFill="1" applyBorder="1" applyAlignment="1">
      <alignment horizontal="left" vertical="center" wrapText="1"/>
    </xf>
    <xf numFmtId="3" fontId="13" fillId="4" borderId="10" xfId="20" applyNumberFormat="1" applyFont="1" applyFill="1" applyBorder="1" applyAlignment="1">
      <alignment horizontal="left" vertical="center" wrapText="1"/>
    </xf>
    <xf numFmtId="3" fontId="13" fillId="4" borderId="26" xfId="20" applyNumberFormat="1" applyFont="1" applyFill="1" applyBorder="1" applyAlignment="1">
      <alignment horizontal="left" vertical="center" wrapText="1"/>
    </xf>
    <xf numFmtId="3" fontId="13" fillId="4" borderId="11" xfId="20" applyNumberFormat="1" applyFont="1" applyFill="1" applyBorder="1" applyAlignment="1">
      <alignment horizontal="left" vertical="center" wrapText="1"/>
    </xf>
    <xf numFmtId="0" fontId="36" fillId="2" borderId="0" xfId="4" applyFont="1" applyFill="1" applyAlignment="1">
      <alignment horizontal="left" vertical="top" wrapText="1"/>
    </xf>
    <xf numFmtId="0" fontId="33" fillId="2" borderId="5" xfId="4" applyFont="1" applyFill="1" applyBorder="1" applyAlignment="1">
      <alignment horizontal="left" vertical="center" wrapText="1"/>
    </xf>
    <xf numFmtId="0" fontId="33" fillId="2" borderId="3" xfId="4" applyFont="1" applyFill="1" applyBorder="1" applyAlignment="1">
      <alignment horizontal="left" vertical="center" wrapText="1"/>
    </xf>
    <xf numFmtId="0" fontId="10" fillId="0" borderId="27" xfId="0" applyFont="1" applyBorder="1" applyAlignment="1">
      <alignment horizontal="center" vertical="center" wrapText="1"/>
    </xf>
    <xf numFmtId="0" fontId="10" fillId="0" borderId="28" xfId="0" applyFont="1" applyBorder="1" applyAlignment="1">
      <alignment horizontal="center" vertical="center" wrapText="1"/>
    </xf>
    <xf numFmtId="0" fontId="18" fillId="2" borderId="10" xfId="4" applyFont="1" applyFill="1" applyBorder="1" applyAlignment="1">
      <alignment horizontal="center" vertical="center" wrapText="1"/>
    </xf>
    <xf numFmtId="0" fontId="18" fillId="2" borderId="26" xfId="4" applyFont="1" applyFill="1" applyBorder="1" applyAlignment="1">
      <alignment horizontal="center" vertical="center" wrapText="1"/>
    </xf>
    <xf numFmtId="0" fontId="18" fillId="2" borderId="11" xfId="4" applyFont="1" applyFill="1" applyBorder="1" applyAlignment="1">
      <alignment horizontal="center" vertical="center" wrapText="1"/>
    </xf>
    <xf numFmtId="0" fontId="33" fillId="2" borderId="7" xfId="4" applyFont="1" applyFill="1" applyBorder="1" applyAlignment="1">
      <alignment horizontal="left" vertical="center" wrapText="1"/>
    </xf>
    <xf numFmtId="0" fontId="33" fillId="2" borderId="9" xfId="4" applyFont="1" applyFill="1" applyBorder="1" applyAlignment="1">
      <alignment horizontal="left" vertical="center" wrapText="1"/>
    </xf>
    <xf numFmtId="0" fontId="10" fillId="11" borderId="27" xfId="0" applyFont="1" applyFill="1" applyBorder="1" applyAlignment="1">
      <alignment horizontal="center" vertical="center" wrapText="1"/>
    </xf>
    <xf numFmtId="0" fontId="10" fillId="11" borderId="28" xfId="0" applyFont="1" applyFill="1" applyBorder="1" applyAlignment="1">
      <alignment horizontal="center" vertical="center" wrapText="1"/>
    </xf>
    <xf numFmtId="0" fontId="0" fillId="11" borderId="4" xfId="0" applyFill="1" applyBorder="1" applyAlignment="1">
      <alignment horizontal="center" vertical="center" wrapText="1"/>
    </xf>
    <xf numFmtId="0" fontId="26" fillId="0" borderId="0" xfId="0" applyFont="1" applyAlignment="1">
      <alignment horizontal="left" vertical="center" wrapText="1"/>
    </xf>
    <xf numFmtId="0" fontId="0" fillId="0" borderId="4" xfId="0" applyBorder="1" applyAlignment="1">
      <alignment horizontal="center" vertical="center" wrapText="1"/>
    </xf>
    <xf numFmtId="0" fontId="0" fillId="0" borderId="10" xfId="0" applyBorder="1" applyAlignment="1">
      <alignment horizontal="center" vertical="center"/>
    </xf>
    <xf numFmtId="0" fontId="0" fillId="0" borderId="26" xfId="0" applyBorder="1" applyAlignment="1">
      <alignment horizontal="center" vertical="center"/>
    </xf>
    <xf numFmtId="0" fontId="0" fillId="0" borderId="11" xfId="0" applyBorder="1" applyAlignment="1">
      <alignment horizontal="center" vertical="center"/>
    </xf>
    <xf numFmtId="0" fontId="0" fillId="0" borderId="4" xfId="0" applyBorder="1" applyAlignment="1">
      <alignment horizontal="center" vertical="center"/>
    </xf>
    <xf numFmtId="0" fontId="29" fillId="2" borderId="7" xfId="0" applyFont="1" applyFill="1" applyBorder="1" applyAlignment="1">
      <alignment horizontal="center" vertical="center" wrapText="1"/>
    </xf>
    <xf numFmtId="0" fontId="29" fillId="2" borderId="8" xfId="0" applyFont="1" applyFill="1" applyBorder="1" applyAlignment="1">
      <alignment horizontal="center" vertical="center" wrapText="1"/>
    </xf>
    <xf numFmtId="0" fontId="29" fillId="2" borderId="9" xfId="0" applyFont="1" applyFill="1" applyBorder="1" applyAlignment="1">
      <alignment horizontal="center" vertical="center" wrapText="1"/>
    </xf>
    <xf numFmtId="0" fontId="29" fillId="2" borderId="10" xfId="0" applyFont="1" applyFill="1" applyBorder="1" applyAlignment="1">
      <alignment horizontal="left" vertical="center" wrapText="1"/>
    </xf>
    <xf numFmtId="0" fontId="29" fillId="2" borderId="26" xfId="0" applyFont="1" applyFill="1" applyBorder="1" applyAlignment="1">
      <alignment horizontal="left" vertical="center" wrapText="1"/>
    </xf>
    <xf numFmtId="0" fontId="29" fillId="2" borderId="26" xfId="0" applyFont="1" applyFill="1" applyBorder="1" applyAlignment="1">
      <alignment horizontal="center" vertical="center" wrapText="1"/>
    </xf>
    <xf numFmtId="0" fontId="29" fillId="2" borderId="11" xfId="0" applyFont="1" applyFill="1" applyBorder="1" applyAlignment="1">
      <alignment horizontal="center"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29" fillId="0" borderId="26" xfId="0" applyFont="1" applyBorder="1" applyAlignment="1">
      <alignment horizontal="center" vertical="center" wrapText="1"/>
    </xf>
    <xf numFmtId="0" fontId="29" fillId="0" borderId="11" xfId="0" applyFont="1" applyBorder="1" applyAlignment="1">
      <alignment horizontal="center" vertical="center" wrapText="1"/>
    </xf>
    <xf numFmtId="0" fontId="29" fillId="0" borderId="10" xfId="0" applyFont="1" applyBorder="1" applyAlignment="1">
      <alignment horizontal="left" vertical="center" wrapText="1"/>
    </xf>
    <xf numFmtId="0" fontId="29" fillId="0" borderId="11" xfId="0" applyFont="1" applyBorder="1" applyAlignment="1">
      <alignment horizontal="left" vertical="center" wrapText="1"/>
    </xf>
    <xf numFmtId="0" fontId="29" fillId="0" borderId="26" xfId="0" applyFont="1" applyBorder="1" applyAlignment="1">
      <alignment horizontal="left" vertical="center" wrapText="1"/>
    </xf>
    <xf numFmtId="0" fontId="15" fillId="2" borderId="10" xfId="0" applyFont="1" applyFill="1" applyBorder="1" applyAlignment="1">
      <alignment horizontal="left" vertical="center" wrapText="1"/>
    </xf>
    <xf numFmtId="0" fontId="15" fillId="2" borderId="11" xfId="0" applyFont="1" applyFill="1" applyBorder="1" applyAlignment="1">
      <alignment horizontal="left" vertical="center" wrapText="1"/>
    </xf>
    <xf numFmtId="0" fontId="38" fillId="12" borderId="10" xfId="0" applyFont="1" applyFill="1" applyBorder="1" applyAlignment="1">
      <alignment horizontal="left" vertical="top" wrapText="1"/>
    </xf>
    <xf numFmtId="0" fontId="38" fillId="12" borderId="26" xfId="0" applyFont="1" applyFill="1" applyBorder="1" applyAlignment="1">
      <alignment horizontal="left" vertical="top" wrapText="1"/>
    </xf>
    <xf numFmtId="0" fontId="38" fillId="12" borderId="11" xfId="0" applyFont="1" applyFill="1" applyBorder="1" applyAlignment="1">
      <alignment horizontal="left" vertical="top" wrapText="1"/>
    </xf>
    <xf numFmtId="0" fontId="38" fillId="12" borderId="10" xfId="0" applyFont="1" applyFill="1" applyBorder="1" applyAlignment="1">
      <alignment horizontal="left" vertical="center" wrapText="1"/>
    </xf>
    <xf numFmtId="0" fontId="38" fillId="12" borderId="26" xfId="0" applyFont="1" applyFill="1" applyBorder="1" applyAlignment="1">
      <alignment horizontal="left" vertical="center" wrapText="1"/>
    </xf>
    <xf numFmtId="0" fontId="38" fillId="12" borderId="11" xfId="0" applyFont="1" applyFill="1" applyBorder="1" applyAlignment="1">
      <alignment horizontal="left" vertical="center" wrapText="1"/>
    </xf>
    <xf numFmtId="0" fontId="36" fillId="2" borderId="0" xfId="3" applyFont="1" applyFill="1" applyAlignment="1">
      <alignment horizontal="left" vertical="top" wrapText="1"/>
    </xf>
    <xf numFmtId="0" fontId="0" fillId="2" borderId="27" xfId="0" applyFill="1" applyBorder="1" applyAlignment="1">
      <alignment horizontal="center" vertical="center" wrapText="1"/>
    </xf>
    <xf numFmtId="0" fontId="0" fillId="2" borderId="28" xfId="0" applyFill="1" applyBorder="1" applyAlignment="1">
      <alignment horizontal="center" vertical="center" wrapText="1"/>
    </xf>
    <xf numFmtId="0" fontId="0" fillId="0" borderId="7" xfId="0" applyBorder="1" applyAlignment="1">
      <alignment horizontal="left" wrapText="1"/>
    </xf>
    <xf numFmtId="0" fontId="0" fillId="0" borderId="9" xfId="0" applyBorder="1" applyAlignment="1">
      <alignment horizontal="left" wrapText="1"/>
    </xf>
    <xf numFmtId="0" fontId="0" fillId="2" borderId="10"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10" xfId="0" applyFill="1" applyBorder="1" applyAlignment="1">
      <alignment horizontal="left" wrapText="1"/>
    </xf>
    <xf numFmtId="0" fontId="0" fillId="2" borderId="11" xfId="0" applyFill="1" applyBorder="1" applyAlignment="1">
      <alignment horizontal="left" wrapText="1"/>
    </xf>
    <xf numFmtId="0" fontId="94" fillId="2" borderId="10" xfId="20" applyFont="1" applyFill="1" applyBorder="1" applyAlignment="1">
      <alignment horizontal="left" vertical="center" wrapText="1"/>
    </xf>
    <xf numFmtId="0" fontId="94" fillId="2" borderId="11" xfId="20" applyFont="1" applyFill="1" applyBorder="1" applyAlignment="1">
      <alignment horizontal="left" vertical="center" wrapText="1"/>
    </xf>
    <xf numFmtId="0" fontId="95" fillId="2" borderId="26" xfId="20" applyFont="1" applyFill="1" applyBorder="1" applyAlignment="1">
      <alignment horizontal="left" vertical="center" wrapText="1"/>
    </xf>
    <xf numFmtId="0" fontId="95" fillId="2" borderId="10" xfId="20" applyFont="1" applyFill="1" applyBorder="1" applyAlignment="1">
      <alignment horizontal="left" vertical="center" wrapText="1"/>
    </xf>
    <xf numFmtId="0" fontId="95" fillId="2" borderId="11" xfId="20" applyFont="1" applyFill="1" applyBorder="1" applyAlignment="1">
      <alignment horizontal="left" vertical="center" wrapText="1"/>
    </xf>
    <xf numFmtId="0" fontId="0" fillId="2" borderId="1" xfId="0" applyFill="1" applyBorder="1" applyAlignment="1">
      <alignment horizontal="center" wrapText="1"/>
    </xf>
    <xf numFmtId="0" fontId="0" fillId="2" borderId="2" xfId="0" applyFill="1" applyBorder="1" applyAlignment="1">
      <alignment horizontal="center" wrapText="1"/>
    </xf>
    <xf numFmtId="0" fontId="0" fillId="2" borderId="3" xfId="0" applyFill="1" applyBorder="1" applyAlignment="1">
      <alignment horizontal="center" wrapText="1"/>
    </xf>
    <xf numFmtId="0" fontId="29" fillId="2" borderId="4" xfId="0" applyFont="1" applyFill="1" applyBorder="1" applyAlignment="1">
      <alignment horizontal="center" vertical="center" wrapText="1"/>
    </xf>
    <xf numFmtId="0" fontId="0" fillId="2" borderId="5" xfId="0" applyFill="1" applyBorder="1" applyAlignment="1">
      <alignment horizontal="left" wrapText="1"/>
    </xf>
    <xf numFmtId="0" fontId="0" fillId="2" borderId="0" xfId="0" applyFill="1" applyAlignment="1">
      <alignment horizontal="left" wrapText="1"/>
    </xf>
    <xf numFmtId="0" fontId="0" fillId="2" borderId="6" xfId="0" applyFill="1" applyBorder="1" applyAlignment="1">
      <alignment horizontal="left" wrapText="1"/>
    </xf>
    <xf numFmtId="0" fontId="0" fillId="2" borderId="7" xfId="0" applyFill="1" applyBorder="1" applyAlignment="1">
      <alignment horizontal="left" wrapText="1"/>
    </xf>
    <xf numFmtId="0" fontId="0" fillId="2" borderId="8" xfId="0" applyFill="1" applyBorder="1" applyAlignment="1">
      <alignment horizontal="left" wrapText="1"/>
    </xf>
    <xf numFmtId="0" fontId="0" fillId="2" borderId="9" xfId="0" applyFill="1" applyBorder="1" applyAlignment="1">
      <alignment horizontal="left" wrapText="1"/>
    </xf>
    <xf numFmtId="0" fontId="0" fillId="2" borderId="10" xfId="0" applyFill="1" applyBorder="1" applyAlignment="1">
      <alignment horizontal="left" vertical="center" wrapText="1"/>
    </xf>
    <xf numFmtId="0" fontId="0" fillId="2" borderId="11" xfId="0" applyFill="1" applyBorder="1" applyAlignment="1">
      <alignment horizontal="left" vertical="center" wrapText="1"/>
    </xf>
    <xf numFmtId="0" fontId="36" fillId="2" borderId="0" xfId="0" applyFont="1" applyFill="1" applyAlignment="1">
      <alignment horizontal="left" vertical="center" wrapText="1"/>
    </xf>
    <xf numFmtId="0" fontId="0" fillId="2" borderId="1" xfId="0" applyFill="1" applyBorder="1" applyAlignment="1">
      <alignment horizontal="left" wrapText="1"/>
    </xf>
    <xf numFmtId="0" fontId="0" fillId="2" borderId="2" xfId="0" applyFill="1" applyBorder="1" applyAlignment="1">
      <alignment horizontal="left" wrapText="1"/>
    </xf>
    <xf numFmtId="0" fontId="0" fillId="2" borderId="3" xfId="0" applyFill="1" applyBorder="1" applyAlignment="1">
      <alignment horizontal="left" wrapText="1"/>
    </xf>
    <xf numFmtId="0" fontId="29" fillId="2" borderId="29" xfId="0" applyFont="1" applyFill="1" applyBorder="1" applyAlignment="1">
      <alignment horizontal="center" vertical="center" wrapText="1"/>
    </xf>
    <xf numFmtId="0" fontId="29" fillId="2" borderId="1" xfId="0" applyFont="1" applyFill="1" applyBorder="1" applyAlignment="1">
      <alignment horizontal="left" vertical="center" wrapText="1"/>
    </xf>
    <xf numFmtId="0" fontId="29" fillId="2" borderId="2" xfId="0" applyFont="1" applyFill="1" applyBorder="1" applyAlignment="1">
      <alignment horizontal="left" vertical="center" wrapText="1"/>
    </xf>
    <xf numFmtId="0" fontId="29" fillId="2" borderId="3" xfId="0" applyFont="1" applyFill="1" applyBorder="1" applyAlignment="1">
      <alignment horizontal="left" vertical="center" wrapText="1"/>
    </xf>
    <xf numFmtId="4" fontId="0" fillId="12" borderId="1" xfId="11" applyNumberFormat="1" applyFont="1" applyFill="1" applyBorder="1" applyAlignment="1">
      <alignment horizontal="left" vertical="center" wrapText="1"/>
    </xf>
    <xf numFmtId="4" fontId="0" fillId="12" borderId="2" xfId="11" applyNumberFormat="1" applyFont="1" applyFill="1" applyBorder="1" applyAlignment="1">
      <alignment horizontal="left" vertical="center" wrapText="1"/>
    </xf>
    <xf numFmtId="4" fontId="0" fillId="12" borderId="3" xfId="11" applyNumberFormat="1" applyFont="1" applyFill="1" applyBorder="1" applyAlignment="1">
      <alignment horizontal="left" vertical="center" wrapText="1"/>
    </xf>
    <xf numFmtId="0" fontId="29" fillId="2" borderId="11" xfId="0" applyFont="1" applyFill="1" applyBorder="1" applyAlignment="1">
      <alignment horizontal="left" vertical="center" wrapText="1"/>
    </xf>
    <xf numFmtId="4" fontId="0" fillId="12" borderId="5" xfId="11" applyNumberFormat="1" applyFont="1" applyFill="1" applyBorder="1" applyAlignment="1">
      <alignment horizontal="left" vertical="center" wrapText="1"/>
    </xf>
    <xf numFmtId="4" fontId="0" fillId="12" borderId="0" xfId="11" applyNumberFormat="1" applyFont="1" applyFill="1" applyBorder="1" applyAlignment="1">
      <alignment horizontal="left" vertical="center" wrapText="1"/>
    </xf>
    <xf numFmtId="4" fontId="0" fillId="12" borderId="6" xfId="11" applyNumberFormat="1" applyFont="1" applyFill="1" applyBorder="1" applyAlignment="1">
      <alignment horizontal="left" vertical="center" wrapText="1"/>
    </xf>
    <xf numFmtId="0" fontId="49" fillId="2" borderId="10" xfId="0" applyFont="1" applyFill="1" applyBorder="1" applyAlignment="1">
      <alignment horizontal="left" vertical="center" wrapText="1"/>
    </xf>
    <xf numFmtId="0" fontId="49" fillId="2" borderId="26" xfId="0" applyFont="1" applyFill="1" applyBorder="1" applyAlignment="1">
      <alignment horizontal="left" vertical="center" wrapText="1"/>
    </xf>
    <xf numFmtId="0" fontId="0" fillId="2" borderId="26" xfId="0" applyFill="1" applyBorder="1" applyAlignment="1">
      <alignment horizontal="left" vertical="center" wrapText="1"/>
    </xf>
    <xf numFmtId="0" fontId="49" fillId="2" borderId="11" xfId="0" applyFont="1" applyFill="1" applyBorder="1" applyAlignment="1">
      <alignment horizontal="left" vertical="center" wrapText="1"/>
    </xf>
    <xf numFmtId="0" fontId="38" fillId="0" borderId="11" xfId="0" applyFont="1" applyBorder="1" applyAlignment="1">
      <alignment horizontal="center" vertical="center" wrapText="1"/>
    </xf>
    <xf numFmtId="0" fontId="38" fillId="0" borderId="4" xfId="0" applyFont="1" applyBorder="1" applyAlignment="1">
      <alignment horizontal="center" vertical="center" wrapText="1"/>
    </xf>
    <xf numFmtId="0" fontId="29" fillId="2" borderId="27" xfId="0" applyFont="1" applyFill="1" applyBorder="1" applyAlignment="1">
      <alignment horizontal="left" vertical="center" wrapText="1"/>
    </xf>
    <xf numFmtId="0" fontId="29" fillId="2" borderId="4" xfId="0" applyFont="1" applyFill="1" applyBorder="1" applyAlignment="1">
      <alignment horizontal="left" vertical="center" wrapText="1"/>
    </xf>
    <xf numFmtId="0" fontId="0" fillId="2" borderId="8" xfId="0" applyFill="1" applyBorder="1" applyAlignment="1">
      <alignment horizontal="left" vertical="center" wrapText="1"/>
    </xf>
    <xf numFmtId="0" fontId="49" fillId="2" borderId="1" xfId="0" applyFont="1" applyFill="1" applyBorder="1" applyAlignment="1">
      <alignment horizontal="left" vertical="center" wrapText="1"/>
    </xf>
    <xf numFmtId="0" fontId="49" fillId="2" borderId="2" xfId="0" applyFont="1" applyFill="1" applyBorder="1" applyAlignment="1">
      <alignment horizontal="left" vertical="center" wrapText="1"/>
    </xf>
    <xf numFmtId="0" fontId="0" fillId="2" borderId="26" xfId="0" applyFill="1" applyBorder="1" applyAlignment="1">
      <alignment horizontal="center" vertical="center" wrapText="1"/>
    </xf>
    <xf numFmtId="0" fontId="0" fillId="2" borderId="1" xfId="0" applyFill="1" applyBorder="1" applyAlignment="1">
      <alignment horizontal="left" vertical="center" wrapText="1"/>
    </xf>
    <xf numFmtId="0" fontId="0" fillId="2" borderId="3" xfId="0" applyFill="1" applyBorder="1" applyAlignment="1">
      <alignment horizontal="left" vertical="center" wrapText="1"/>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0" fillId="2" borderId="7" xfId="0" applyFill="1" applyBorder="1" applyAlignment="1">
      <alignment horizontal="left" vertical="center" wrapText="1"/>
    </xf>
    <xf numFmtId="0" fontId="0" fillId="2" borderId="9" xfId="0" applyFill="1" applyBorder="1" applyAlignment="1">
      <alignment horizontal="left" vertical="center" wrapText="1"/>
    </xf>
    <xf numFmtId="3" fontId="0" fillId="0" borderId="0" xfId="0" applyNumberFormat="1" applyAlignment="1">
      <alignment horizontal="left" wrapText="1"/>
    </xf>
    <xf numFmtId="0" fontId="40" fillId="2" borderId="10" xfId="20" applyFont="1" applyFill="1" applyBorder="1" applyAlignment="1">
      <alignment horizontal="left" vertical="center" wrapText="1"/>
    </xf>
    <xf numFmtId="0" fontId="40" fillId="2" borderId="11" xfId="20" applyFont="1" applyFill="1" applyBorder="1" applyAlignment="1">
      <alignment horizontal="left" vertical="center" wrapText="1"/>
    </xf>
    <xf numFmtId="0" fontId="32" fillId="2" borderId="10" xfId="20" applyFont="1" applyFill="1" applyBorder="1" applyAlignment="1">
      <alignment horizontal="left" vertical="center" wrapText="1"/>
    </xf>
    <xf numFmtId="0" fontId="32" fillId="2" borderId="11" xfId="20" applyFont="1" applyFill="1" applyBorder="1" applyAlignment="1">
      <alignment horizontal="left" vertical="center" wrapText="1"/>
    </xf>
    <xf numFmtId="0" fontId="40" fillId="2" borderId="26" xfId="0" applyFont="1" applyFill="1" applyBorder="1" applyAlignment="1">
      <alignment horizontal="left" vertical="center"/>
    </xf>
    <xf numFmtId="0" fontId="40" fillId="2" borderId="11" xfId="0" applyFont="1" applyFill="1" applyBorder="1" applyAlignment="1">
      <alignment horizontal="left" vertical="center"/>
    </xf>
    <xf numFmtId="0" fontId="73" fillId="2" borderId="0" xfId="0" applyFont="1" applyFill="1" applyAlignment="1">
      <alignment horizontal="left" vertical="center"/>
    </xf>
    <xf numFmtId="0" fontId="32" fillId="2" borderId="26" xfId="0" applyFont="1" applyFill="1" applyBorder="1" applyAlignment="1">
      <alignment horizontal="left" vertical="center"/>
    </xf>
    <xf numFmtId="0" fontId="32" fillId="2" borderId="11" xfId="0" applyFont="1" applyFill="1" applyBorder="1" applyAlignment="1">
      <alignment horizontal="left" vertical="center"/>
    </xf>
    <xf numFmtId="0" fontId="0" fillId="2" borderId="2" xfId="0" applyFill="1" applyBorder="1" applyAlignment="1">
      <alignment horizontal="left" vertical="center" wrapText="1"/>
    </xf>
    <xf numFmtId="0" fontId="0" fillId="2" borderId="0" xfId="0" applyFill="1" applyAlignment="1">
      <alignment horizontal="left" vertical="center" wrapText="1"/>
    </xf>
    <xf numFmtId="0" fontId="52" fillId="2" borderId="10" xfId="0" applyFont="1" applyFill="1" applyBorder="1" applyAlignment="1">
      <alignment horizontal="left" vertical="center" wrapText="1"/>
    </xf>
    <xf numFmtId="0" fontId="52" fillId="2" borderId="11" xfId="0" applyFont="1" applyFill="1" applyBorder="1" applyAlignment="1">
      <alignment horizontal="left" vertical="center" wrapText="1"/>
    </xf>
    <xf numFmtId="0" fontId="32" fillId="2" borderId="1" xfId="20" applyFont="1" applyFill="1" applyBorder="1" applyAlignment="1">
      <alignment horizontal="left"/>
    </xf>
    <xf numFmtId="0" fontId="32" fillId="2" borderId="2" xfId="20" applyFont="1" applyFill="1" applyBorder="1" applyAlignment="1">
      <alignment horizontal="left"/>
    </xf>
    <xf numFmtId="0" fontId="32" fillId="2" borderId="7" xfId="20" applyFont="1" applyFill="1" applyBorder="1" applyAlignment="1">
      <alignment horizontal="left"/>
    </xf>
    <xf numFmtId="0" fontId="32" fillId="2" borderId="8" xfId="20" applyFont="1" applyFill="1" applyBorder="1" applyAlignment="1">
      <alignment horizontal="left"/>
    </xf>
    <xf numFmtId="0" fontId="99" fillId="2" borderId="26" xfId="0" applyFont="1" applyFill="1" applyBorder="1" applyAlignment="1">
      <alignment horizontal="left" vertical="center"/>
    </xf>
    <xf numFmtId="0" fontId="99" fillId="2" borderId="11" xfId="0" applyFont="1" applyFill="1" applyBorder="1" applyAlignment="1">
      <alignment horizontal="left" vertical="center"/>
    </xf>
    <xf numFmtId="0" fontId="32" fillId="2" borderId="10" xfId="0" applyFont="1" applyFill="1" applyBorder="1" applyAlignment="1">
      <alignment horizontal="left" vertical="center"/>
    </xf>
    <xf numFmtId="0" fontId="100" fillId="2" borderId="10" xfId="0" applyFont="1" applyFill="1" applyBorder="1" applyAlignment="1">
      <alignment horizontal="left" vertical="center"/>
    </xf>
    <xf numFmtId="0" fontId="100" fillId="2" borderId="26" xfId="0" applyFont="1" applyFill="1" applyBorder="1" applyAlignment="1">
      <alignment horizontal="left" vertical="center"/>
    </xf>
    <xf numFmtId="0" fontId="100" fillId="2" borderId="11" xfId="0" applyFont="1" applyFill="1" applyBorder="1" applyAlignment="1">
      <alignment horizontal="left" vertical="center"/>
    </xf>
    <xf numFmtId="0" fontId="18" fillId="2" borderId="1" xfId="0" applyFont="1" applyFill="1" applyBorder="1" applyAlignment="1">
      <alignment horizontal="left" wrapText="1"/>
    </xf>
    <xf numFmtId="0" fontId="18" fillId="2" borderId="2" xfId="0" applyFont="1" applyFill="1" applyBorder="1" applyAlignment="1">
      <alignment horizontal="left" wrapText="1"/>
    </xf>
    <xf numFmtId="0" fontId="18" fillId="2" borderId="3" xfId="0" applyFont="1" applyFill="1" applyBorder="1" applyAlignment="1">
      <alignment horizontal="left" wrapText="1"/>
    </xf>
    <xf numFmtId="0" fontId="18" fillId="2" borderId="5" xfId="0" applyFont="1" applyFill="1" applyBorder="1" applyAlignment="1">
      <alignment horizontal="left" vertical="center" wrapText="1"/>
    </xf>
    <xf numFmtId="0" fontId="18" fillId="2" borderId="0" xfId="0" applyFont="1" applyFill="1" applyAlignment="1">
      <alignment horizontal="left" vertical="center" wrapText="1"/>
    </xf>
    <xf numFmtId="0" fontId="18" fillId="2" borderId="6" xfId="0" applyFont="1" applyFill="1" applyBorder="1" applyAlignment="1">
      <alignment horizontal="left" vertical="center" wrapText="1"/>
    </xf>
    <xf numFmtId="0" fontId="18" fillId="2" borderId="4" xfId="0" applyFont="1" applyFill="1" applyBorder="1" applyAlignment="1">
      <alignment horizontal="center" vertical="center" wrapText="1"/>
    </xf>
    <xf numFmtId="0" fontId="18" fillId="2" borderId="27" xfId="0" applyFont="1" applyFill="1" applyBorder="1" applyAlignment="1">
      <alignment horizontal="center" vertical="center" wrapText="1"/>
    </xf>
    <xf numFmtId="0" fontId="18" fillId="2" borderId="7" xfId="0" applyFont="1" applyFill="1" applyBorder="1" applyAlignment="1">
      <alignment horizontal="left" wrapText="1"/>
    </xf>
    <xf numFmtId="0" fontId="18" fillId="2" borderId="8" xfId="0" applyFont="1" applyFill="1" applyBorder="1" applyAlignment="1">
      <alignment horizontal="left" wrapText="1"/>
    </xf>
    <xf numFmtId="0" fontId="18" fillId="2" borderId="9" xfId="0" applyFont="1" applyFill="1" applyBorder="1" applyAlignment="1">
      <alignment horizontal="left" wrapText="1"/>
    </xf>
    <xf numFmtId="0" fontId="36" fillId="2" borderId="0" xfId="0" applyFont="1" applyFill="1" applyAlignment="1">
      <alignment horizontal="left" vertical="center"/>
    </xf>
    <xf numFmtId="0" fontId="99" fillId="2" borderId="10" xfId="20" applyFont="1" applyFill="1" applyBorder="1" applyAlignment="1">
      <alignment horizontal="left" vertical="center"/>
    </xf>
    <xf numFmtId="0" fontId="99" fillId="2" borderId="26" xfId="20" applyFont="1" applyFill="1" applyBorder="1" applyAlignment="1">
      <alignment horizontal="left" vertical="center"/>
    </xf>
    <xf numFmtId="0" fontId="99" fillId="2" borderId="11" xfId="20" applyFont="1" applyFill="1" applyBorder="1" applyAlignment="1">
      <alignment horizontal="left" vertical="center"/>
    </xf>
    <xf numFmtId="0" fontId="32" fillId="2" borderId="1" xfId="20" applyFont="1" applyFill="1" applyBorder="1" applyAlignment="1">
      <alignment horizontal="left" vertical="center"/>
    </xf>
    <xf numFmtId="0" fontId="32" fillId="2" borderId="2" xfId="20" applyFont="1" applyFill="1" applyBorder="1" applyAlignment="1">
      <alignment horizontal="left" vertical="center"/>
    </xf>
    <xf numFmtId="0" fontId="32" fillId="2" borderId="3" xfId="20" applyFont="1" applyFill="1" applyBorder="1" applyAlignment="1">
      <alignment horizontal="left" vertical="center"/>
    </xf>
    <xf numFmtId="0" fontId="32" fillId="2" borderId="5" xfId="20" applyFont="1" applyFill="1" applyBorder="1" applyAlignment="1">
      <alignment horizontal="left"/>
    </xf>
    <xf numFmtId="0" fontId="32" fillId="2" borderId="0" xfId="20" applyFont="1" applyFill="1" applyAlignment="1">
      <alignment horizontal="left"/>
    </xf>
    <xf numFmtId="0" fontId="32" fillId="2" borderId="6" xfId="20" applyFont="1" applyFill="1" applyBorder="1" applyAlignment="1">
      <alignment horizontal="left"/>
    </xf>
    <xf numFmtId="0" fontId="32" fillId="2" borderId="5" xfId="20" applyFont="1" applyFill="1" applyBorder="1" applyAlignment="1">
      <alignment horizontal="left" wrapText="1"/>
    </xf>
    <xf numFmtId="0" fontId="32" fillId="2" borderId="0" xfId="20" applyFont="1" applyFill="1" applyAlignment="1">
      <alignment horizontal="left" wrapText="1"/>
    </xf>
    <xf numFmtId="0" fontId="32" fillId="2" borderId="6" xfId="20" applyFont="1" applyFill="1" applyBorder="1" applyAlignment="1">
      <alignment horizontal="left" wrapText="1"/>
    </xf>
    <xf numFmtId="0" fontId="32" fillId="2" borderId="7" xfId="20" applyFont="1" applyFill="1" applyBorder="1" applyAlignment="1">
      <alignment horizontal="left" wrapText="1"/>
    </xf>
    <xf numFmtId="0" fontId="32" fillId="2" borderId="8" xfId="20" applyFont="1" applyFill="1" applyBorder="1" applyAlignment="1">
      <alignment horizontal="left" wrapText="1"/>
    </xf>
    <xf numFmtId="0" fontId="32" fillId="2" borderId="9" xfId="20" applyFont="1" applyFill="1" applyBorder="1" applyAlignment="1">
      <alignment horizontal="left" wrapText="1"/>
    </xf>
    <xf numFmtId="0" fontId="32" fillId="2" borderId="10" xfId="20" applyFont="1" applyFill="1" applyBorder="1" applyAlignment="1">
      <alignment horizontal="left" vertical="center"/>
    </xf>
    <xf numFmtId="0" fontId="32" fillId="2" borderId="26" xfId="20" applyFont="1" applyFill="1" applyBorder="1" applyAlignment="1">
      <alignment horizontal="left" vertical="center"/>
    </xf>
    <xf numFmtId="0" fontId="32" fillId="2" borderId="11" xfId="20" applyFont="1" applyFill="1" applyBorder="1" applyAlignment="1">
      <alignment horizontal="left" vertical="center"/>
    </xf>
    <xf numFmtId="0" fontId="32" fillId="2" borderId="1" xfId="0" applyFont="1" applyFill="1" applyBorder="1" applyAlignment="1">
      <alignment horizontal="left" vertical="center"/>
    </xf>
    <xf numFmtId="0" fontId="32" fillId="2" borderId="2" xfId="0" applyFont="1" applyFill="1" applyBorder="1" applyAlignment="1">
      <alignment horizontal="left" vertical="center"/>
    </xf>
    <xf numFmtId="0" fontId="32" fillId="2" borderId="3" xfId="0" applyFont="1" applyFill="1" applyBorder="1" applyAlignment="1">
      <alignment horizontal="left" vertical="center"/>
    </xf>
    <xf numFmtId="0" fontId="32" fillId="2" borderId="5" xfId="0" applyFont="1" applyFill="1" applyBorder="1" applyAlignment="1">
      <alignment horizontal="left" wrapText="1"/>
    </xf>
    <xf numFmtId="0" fontId="32" fillId="2" borderId="0" xfId="0" applyFont="1" applyFill="1" applyAlignment="1">
      <alignment horizontal="left" wrapText="1"/>
    </xf>
    <xf numFmtId="0" fontId="32" fillId="2" borderId="6" xfId="0" applyFont="1" applyFill="1" applyBorder="1" applyAlignment="1">
      <alignment horizontal="left" wrapText="1"/>
    </xf>
    <xf numFmtId="0" fontId="32" fillId="2" borderId="5" xfId="0" applyFont="1" applyFill="1" applyBorder="1" applyAlignment="1">
      <alignment horizontal="center" wrapText="1"/>
    </xf>
    <xf numFmtId="0" fontId="32" fillId="2" borderId="6" xfId="0" applyFont="1" applyFill="1" applyBorder="1" applyAlignment="1">
      <alignment horizontal="center" wrapText="1"/>
    </xf>
    <xf numFmtId="0" fontId="32" fillId="2" borderId="0" xfId="0" applyFont="1" applyFill="1" applyAlignment="1">
      <alignment horizontal="center" wrapText="1"/>
    </xf>
    <xf numFmtId="0" fontId="32" fillId="2" borderId="2" xfId="0" applyFont="1" applyFill="1" applyBorder="1" applyAlignment="1">
      <alignment horizontal="center" vertical="center" wrapText="1"/>
    </xf>
    <xf numFmtId="0" fontId="32" fillId="2" borderId="1" xfId="0" applyFont="1" applyFill="1" applyBorder="1" applyAlignment="1">
      <alignment horizontal="center" vertical="center" wrapText="1"/>
    </xf>
    <xf numFmtId="0" fontId="32" fillId="2" borderId="3" xfId="0" applyFont="1" applyFill="1" applyBorder="1" applyAlignment="1">
      <alignment horizontal="center" vertical="center" wrapText="1"/>
    </xf>
    <xf numFmtId="0" fontId="32" fillId="2" borderId="27" xfId="0" applyFont="1" applyFill="1" applyBorder="1" applyAlignment="1">
      <alignment horizontal="center" vertical="center" wrapText="1"/>
    </xf>
    <xf numFmtId="0" fontId="32" fillId="2" borderId="7" xfId="0" applyFont="1" applyFill="1" applyBorder="1" applyAlignment="1">
      <alignment horizontal="left" wrapText="1"/>
    </xf>
    <xf numFmtId="0" fontId="32" fillId="2" borderId="8" xfId="0" applyFont="1" applyFill="1" applyBorder="1" applyAlignment="1">
      <alignment horizontal="left" wrapText="1"/>
    </xf>
    <xf numFmtId="0" fontId="32" fillId="2" borderId="9" xfId="0" applyFont="1" applyFill="1" applyBorder="1" applyAlignment="1">
      <alignment horizontal="left" wrapText="1"/>
    </xf>
    <xf numFmtId="0" fontId="32" fillId="2" borderId="10" xfId="0" applyFont="1" applyFill="1" applyBorder="1" applyAlignment="1">
      <alignment horizontal="left" vertical="center" wrapText="1"/>
    </xf>
    <xf numFmtId="0" fontId="32" fillId="2" borderId="11" xfId="0" applyFont="1" applyFill="1" applyBorder="1" applyAlignment="1">
      <alignment horizontal="left" vertical="center" wrapText="1"/>
    </xf>
    <xf numFmtId="0" fontId="36" fillId="2" borderId="0" xfId="0" applyFont="1" applyFill="1" applyAlignment="1">
      <alignment horizontal="left" vertical="top" wrapText="1"/>
    </xf>
    <xf numFmtId="0" fontId="40" fillId="2" borderId="10" xfId="0" applyFont="1" applyFill="1" applyBorder="1" applyAlignment="1">
      <alignment horizontal="left" vertical="center" wrapText="1"/>
    </xf>
    <xf numFmtId="0" fontId="40" fillId="2" borderId="11" xfId="0" applyFont="1" applyFill="1" applyBorder="1" applyAlignment="1">
      <alignment horizontal="left" vertical="center" wrapText="1"/>
    </xf>
    <xf numFmtId="0" fontId="32" fillId="17" borderId="10" xfId="0" applyFont="1" applyFill="1" applyBorder="1" applyAlignment="1">
      <alignment horizontal="left" vertical="center" wrapText="1"/>
    </xf>
    <xf numFmtId="0" fontId="32" fillId="17" borderId="26" xfId="0" applyFont="1" applyFill="1" applyBorder="1" applyAlignment="1">
      <alignment horizontal="left" vertical="center" wrapText="1"/>
    </xf>
    <xf numFmtId="0" fontId="29" fillId="2" borderId="7" xfId="0" applyFont="1" applyFill="1" applyBorder="1" applyAlignment="1">
      <alignment horizontal="left" vertical="center" wrapText="1"/>
    </xf>
    <xf numFmtId="0" fontId="29" fillId="2" borderId="9" xfId="0" applyFont="1" applyFill="1" applyBorder="1" applyAlignment="1">
      <alignment horizontal="left" vertical="center" wrapText="1"/>
    </xf>
    <xf numFmtId="0" fontId="29" fillId="2" borderId="10" xfId="0" applyFont="1" applyFill="1" applyBorder="1" applyAlignment="1">
      <alignment horizontal="center" vertical="center" wrapText="1"/>
    </xf>
    <xf numFmtId="0" fontId="29" fillId="2" borderId="5" xfId="0" applyFont="1" applyFill="1" applyBorder="1" applyAlignment="1">
      <alignment horizontal="center" vertical="center" wrapText="1"/>
    </xf>
    <xf numFmtId="0" fontId="29" fillId="2" borderId="6" xfId="0" applyFont="1" applyFill="1" applyBorder="1" applyAlignment="1">
      <alignment horizontal="center" vertical="center" wrapText="1"/>
    </xf>
    <xf numFmtId="0" fontId="73" fillId="2" borderId="27" xfId="0" applyFont="1" applyFill="1" applyBorder="1" applyAlignment="1">
      <alignment horizontal="center" wrapText="1"/>
    </xf>
    <xf numFmtId="0" fontId="73" fillId="2" borderId="28" xfId="0" applyFont="1" applyFill="1" applyBorder="1" applyAlignment="1">
      <alignment horizontal="center" wrapText="1"/>
    </xf>
    <xf numFmtId="0" fontId="32" fillId="2" borderId="26" xfId="0" applyFont="1" applyFill="1" applyBorder="1" applyAlignment="1">
      <alignment horizontal="left" vertical="center" wrapText="1"/>
    </xf>
    <xf numFmtId="0" fontId="32" fillId="17" borderId="11" xfId="0" applyFont="1" applyFill="1" applyBorder="1" applyAlignment="1">
      <alignment horizontal="left" vertical="center" wrapText="1"/>
    </xf>
    <xf numFmtId="0" fontId="40" fillId="2" borderId="26" xfId="0" applyFont="1" applyFill="1" applyBorder="1" applyAlignment="1">
      <alignment horizontal="left" vertical="center" wrapText="1"/>
    </xf>
    <xf numFmtId="0" fontId="73" fillId="2" borderId="4" xfId="0" applyFont="1" applyFill="1" applyBorder="1" applyAlignment="1">
      <alignment horizontal="center" vertical="center" wrapText="1"/>
    </xf>
    <xf numFmtId="0" fontId="73" fillId="2" borderId="5" xfId="0" applyFont="1" applyFill="1" applyBorder="1" applyAlignment="1">
      <alignment horizontal="left" vertical="center" wrapText="1"/>
    </xf>
    <xf numFmtId="0" fontId="73" fillId="2" borderId="0" xfId="0" applyFont="1" applyFill="1" applyAlignment="1">
      <alignment horizontal="left" vertical="center" wrapText="1"/>
    </xf>
    <xf numFmtId="0" fontId="73" fillId="2" borderId="6" xfId="0" applyFont="1" applyFill="1" applyBorder="1" applyAlignment="1">
      <alignment horizontal="left" vertical="center" wrapText="1"/>
    </xf>
    <xf numFmtId="0" fontId="29" fillId="2" borderId="0" xfId="0" applyFont="1" applyFill="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0" xfId="0" applyAlignment="1">
      <alignment horizontal="center"/>
    </xf>
    <xf numFmtId="0" fontId="105" fillId="22" borderId="4" xfId="30" applyFont="1" applyFill="1" applyBorder="1" applyAlignment="1">
      <alignment vertical="center"/>
    </xf>
    <xf numFmtId="0" fontId="105" fillId="22" borderId="5" xfId="30" applyFont="1" applyFill="1" applyBorder="1" applyAlignment="1">
      <alignment horizontal="justify" vertical="center"/>
    </xf>
    <xf numFmtId="0" fontId="105" fillId="22" borderId="0" xfId="30" applyFont="1" applyFill="1" applyAlignment="1">
      <alignment horizontal="justify" vertical="center"/>
    </xf>
    <xf numFmtId="0" fontId="26" fillId="0" borderId="0" xfId="4" applyFont="1" applyAlignment="1">
      <alignment horizontal="left" vertical="top" wrapText="1"/>
    </xf>
    <xf numFmtId="0" fontId="105" fillId="22" borderId="28" xfId="30" applyFont="1" applyFill="1" applyBorder="1" applyAlignment="1">
      <alignment horizontal="justify" vertical="center"/>
    </xf>
    <xf numFmtId="0" fontId="105" fillId="22" borderId="4" xfId="30" applyFont="1" applyFill="1" applyBorder="1" applyAlignment="1">
      <alignment horizontal="justify" vertical="center"/>
    </xf>
    <xf numFmtId="0" fontId="15" fillId="2" borderId="4" xfId="20" applyFont="1" applyFill="1" applyBorder="1" applyAlignment="1">
      <alignment horizontal="center" vertical="center" wrapText="1"/>
    </xf>
    <xf numFmtId="0" fontId="73" fillId="2" borderId="0" xfId="20" applyFont="1" applyFill="1" applyAlignment="1">
      <alignment horizontal="left" vertical="center" wrapText="1"/>
    </xf>
    <xf numFmtId="0" fontId="39" fillId="0" borderId="4" xfId="0" applyFont="1" applyBorder="1" applyAlignment="1">
      <alignment horizontal="left"/>
    </xf>
    <xf numFmtId="0" fontId="39" fillId="0" borderId="1" xfId="0" applyFont="1" applyBorder="1" applyAlignment="1">
      <alignment horizontal="center" vertical="center" wrapText="1"/>
    </xf>
    <xf numFmtId="0" fontId="39" fillId="0" borderId="3" xfId="0" applyFont="1" applyBorder="1" applyAlignment="1">
      <alignment horizontal="center" vertical="center" wrapText="1"/>
    </xf>
    <xf numFmtId="0" fontId="39" fillId="0" borderId="5" xfId="0" applyFont="1" applyBorder="1" applyAlignment="1">
      <alignment horizontal="center" vertical="center" wrapText="1"/>
    </xf>
    <xf numFmtId="0" fontId="39" fillId="0" borderId="6" xfId="0" applyFont="1" applyBorder="1" applyAlignment="1">
      <alignment horizontal="center" vertical="center" wrapText="1"/>
    </xf>
    <xf numFmtId="0" fontId="39" fillId="0" borderId="7" xfId="0" applyFont="1" applyBorder="1" applyAlignment="1">
      <alignment horizontal="center" vertical="center" wrapText="1"/>
    </xf>
    <xf numFmtId="0" fontId="39" fillId="0" borderId="9" xfId="0" applyFont="1" applyBorder="1" applyAlignment="1">
      <alignment horizontal="center" vertical="center" wrapText="1"/>
    </xf>
    <xf numFmtId="0" fontId="39" fillId="0" borderId="4" xfId="0" applyFont="1" applyBorder="1" applyAlignment="1">
      <alignment horizontal="left" vertical="center" wrapText="1"/>
    </xf>
    <xf numFmtId="0" fontId="39" fillId="0" borderId="10" xfId="0" applyFont="1" applyBorder="1" applyAlignment="1">
      <alignment horizontal="left"/>
    </xf>
    <xf numFmtId="0" fontId="39" fillId="0" borderId="26" xfId="0" applyFont="1" applyBorder="1" applyAlignment="1">
      <alignment horizontal="left"/>
    </xf>
    <xf numFmtId="0" fontId="39" fillId="5" borderId="10" xfId="0" applyFont="1" applyFill="1" applyBorder="1" applyAlignment="1">
      <alignment horizontal="left" vertical="center" wrapText="1"/>
    </xf>
    <xf numFmtId="0" fontId="39" fillId="5" borderId="26" xfId="0" applyFont="1" applyFill="1" applyBorder="1" applyAlignment="1">
      <alignment horizontal="left" vertical="center" wrapText="1"/>
    </xf>
    <xf numFmtId="0" fontId="39" fillId="5" borderId="11" xfId="0" applyFont="1" applyFill="1" applyBorder="1" applyAlignment="1">
      <alignment horizontal="left" vertical="center" wrapText="1"/>
    </xf>
    <xf numFmtId="0" fontId="39" fillId="0" borderId="10" xfId="0" applyFont="1" applyBorder="1" applyAlignment="1">
      <alignment horizontal="left" vertical="center" wrapText="1"/>
    </xf>
    <xf numFmtId="0" fontId="39" fillId="0" borderId="11" xfId="0" applyFont="1" applyBorder="1" applyAlignment="1">
      <alignment horizontal="left" vertical="center" wrapText="1"/>
    </xf>
    <xf numFmtId="0" fontId="39" fillId="0" borderId="10" xfId="0" applyFont="1" applyBorder="1" applyAlignment="1">
      <alignment horizontal="left" vertical="center" wrapText="1" indent="2"/>
    </xf>
    <xf numFmtId="0" fontId="39" fillId="0" borderId="11" xfId="0" applyFont="1" applyBorder="1" applyAlignment="1">
      <alignment horizontal="left" vertical="center" wrapText="1" indent="2"/>
    </xf>
    <xf numFmtId="0" fontId="39" fillId="5" borderId="32" xfId="12" applyFont="1" applyFill="1" applyBorder="1" applyAlignment="1">
      <alignment horizontal="center" vertical="center"/>
    </xf>
    <xf numFmtId="0" fontId="39" fillId="5" borderId="33" xfId="12" applyFont="1" applyFill="1" applyBorder="1" applyAlignment="1">
      <alignment horizontal="center" vertical="center"/>
    </xf>
    <xf numFmtId="0" fontId="39" fillId="5" borderId="34" xfId="12" applyFont="1" applyFill="1" applyBorder="1" applyAlignment="1">
      <alignment horizontal="center" vertical="center"/>
    </xf>
    <xf numFmtId="0" fontId="39" fillId="5" borderId="35" xfId="12" applyFont="1" applyFill="1" applyBorder="1" applyAlignment="1">
      <alignment horizontal="center" vertical="center"/>
    </xf>
    <xf numFmtId="0" fontId="39" fillId="5" borderId="36" xfId="12" applyFont="1" applyFill="1" applyBorder="1" applyAlignment="1">
      <alignment horizontal="center" vertical="center"/>
    </xf>
    <xf numFmtId="0" fontId="39" fillId="5" borderId="37" xfId="12" applyFont="1" applyFill="1" applyBorder="1" applyAlignment="1">
      <alignment horizontal="center" vertical="center"/>
    </xf>
    <xf numFmtId="0" fontId="26" fillId="0" borderId="0" xfId="15" applyFont="1" applyFill="1" applyBorder="1" applyAlignment="1">
      <alignment horizontal="left" vertical="center"/>
    </xf>
    <xf numFmtId="0" fontId="17" fillId="0" borderId="1" xfId="17" applyFont="1" applyBorder="1" applyAlignment="1">
      <alignment horizontal="center" vertical="center" wrapText="1"/>
    </xf>
    <xf numFmtId="0" fontId="17" fillId="0" borderId="3" xfId="17" applyFont="1" applyBorder="1" applyAlignment="1">
      <alignment horizontal="center" vertical="center" wrapText="1"/>
    </xf>
    <xf numFmtId="0" fontId="13" fillId="0" borderId="1" xfId="17" applyFont="1" applyBorder="1" applyAlignment="1">
      <alignment horizontal="center" vertical="center" wrapText="1"/>
    </xf>
    <xf numFmtId="0" fontId="13" fillId="0" borderId="3" xfId="17" applyFont="1" applyBorder="1" applyAlignment="1">
      <alignment horizontal="center" vertical="center" wrapText="1"/>
    </xf>
    <xf numFmtId="0" fontId="17" fillId="0" borderId="5" xfId="17" applyFont="1" applyBorder="1" applyAlignment="1">
      <alignment horizontal="center" vertical="center" wrapText="1"/>
    </xf>
    <xf numFmtId="0" fontId="17" fillId="0" borderId="6" xfId="17" applyFont="1" applyBorder="1" applyAlignment="1">
      <alignment horizontal="center" vertical="center" wrapText="1"/>
    </xf>
    <xf numFmtId="0" fontId="17" fillId="0" borderId="10" xfId="17" applyFont="1" applyBorder="1" applyAlignment="1">
      <alignment horizontal="center" vertical="center" wrapText="1"/>
    </xf>
    <xf numFmtId="0" fontId="39" fillId="0" borderId="11" xfId="0" applyFont="1" applyBorder="1" applyAlignment="1">
      <alignment horizontal="center" vertical="center" wrapText="1"/>
    </xf>
    <xf numFmtId="0" fontId="17" fillId="0" borderId="1" xfId="21" applyFont="1" applyBorder="1" applyAlignment="1">
      <alignment horizontal="center" vertical="center" wrapText="1"/>
    </xf>
    <xf numFmtId="0" fontId="17" fillId="0" borderId="3" xfId="21" applyFont="1" applyBorder="1" applyAlignment="1">
      <alignment horizontal="center" vertical="center" wrapText="1"/>
    </xf>
    <xf numFmtId="0" fontId="17" fillId="0" borderId="5" xfId="21" applyFont="1" applyBorder="1" applyAlignment="1">
      <alignment horizontal="center" vertical="center" wrapText="1"/>
    </xf>
    <xf numFmtId="0" fontId="17" fillId="0" borderId="6" xfId="21" applyFont="1" applyBorder="1" applyAlignment="1">
      <alignment horizontal="center" vertical="center" wrapText="1"/>
    </xf>
    <xf numFmtId="0" fontId="17" fillId="0" borderId="7" xfId="21" applyFont="1" applyBorder="1" applyAlignment="1">
      <alignment horizontal="center" vertical="center" wrapText="1"/>
    </xf>
    <xf numFmtId="0" fontId="17" fillId="0" borderId="9" xfId="21" applyFont="1" applyBorder="1" applyAlignment="1">
      <alignment horizontal="center" vertical="center" wrapText="1"/>
    </xf>
    <xf numFmtId="0" fontId="17" fillId="0" borderId="10" xfId="21" applyFont="1" applyBorder="1" applyAlignment="1">
      <alignment horizontal="center" vertical="center" wrapText="1"/>
    </xf>
    <xf numFmtId="0" fontId="17" fillId="0" borderId="11" xfId="21" applyFont="1" applyBorder="1" applyAlignment="1">
      <alignment horizontal="center" vertical="center" wrapText="1"/>
    </xf>
    <xf numFmtId="0" fontId="39" fillId="8" borderId="27" xfId="26" applyFont="1" applyFill="1" applyBorder="1" applyAlignment="1">
      <alignment horizontal="center" vertical="center" wrapText="1"/>
    </xf>
    <xf numFmtId="0" fontId="39" fillId="8" borderId="29" xfId="26" applyFont="1" applyFill="1" applyBorder="1" applyAlignment="1">
      <alignment horizontal="center" vertical="center" wrapText="1"/>
    </xf>
    <xf numFmtId="0" fontId="39" fillId="8" borderId="1" xfId="26" applyFont="1" applyFill="1" applyBorder="1" applyAlignment="1">
      <alignment horizontal="center" vertical="center" wrapText="1"/>
    </xf>
    <xf numFmtId="0" fontId="39" fillId="8" borderId="2" xfId="26" applyFont="1" applyFill="1" applyBorder="1" applyAlignment="1">
      <alignment horizontal="center" vertical="center" wrapText="1"/>
    </xf>
    <xf numFmtId="0" fontId="39" fillId="8" borderId="3" xfId="26" applyFont="1" applyFill="1" applyBorder="1" applyAlignment="1">
      <alignment horizontal="center" vertical="center" wrapText="1"/>
    </xf>
    <xf numFmtId="0" fontId="78" fillId="3" borderId="31" xfId="26" applyFont="1" applyFill="1" applyBorder="1" applyAlignment="1">
      <alignment horizontal="center" vertical="center" wrapText="1"/>
    </xf>
    <xf numFmtId="0" fontId="78" fillId="3" borderId="47" xfId="26" applyFont="1" applyFill="1" applyBorder="1" applyAlignment="1">
      <alignment horizontal="center" vertical="center" wrapText="1"/>
    </xf>
    <xf numFmtId="0" fontId="78" fillId="8" borderId="53" xfId="26" applyFont="1" applyFill="1" applyBorder="1" applyAlignment="1">
      <alignment horizontal="center" vertical="center" wrapText="1"/>
    </xf>
    <xf numFmtId="0" fontId="78" fillId="8" borderId="57" xfId="26" applyFont="1" applyFill="1" applyBorder="1" applyAlignment="1">
      <alignment horizontal="center" vertical="center" wrapText="1"/>
    </xf>
    <xf numFmtId="0" fontId="39" fillId="8" borderId="54" xfId="26" applyFont="1" applyFill="1" applyBorder="1" applyAlignment="1">
      <alignment horizontal="center" vertical="center" wrapText="1"/>
    </xf>
    <xf numFmtId="0" fontId="39" fillId="8" borderId="26" xfId="26" applyFont="1" applyFill="1" applyBorder="1" applyAlignment="1">
      <alignment horizontal="center" vertical="center" wrapText="1"/>
    </xf>
    <xf numFmtId="0" fontId="39" fillId="8" borderId="11" xfId="26" applyFont="1" applyFill="1" applyBorder="1" applyAlignment="1">
      <alignment horizontal="center" vertical="center" wrapText="1"/>
    </xf>
    <xf numFmtId="0" fontId="59" fillId="8" borderId="2" xfId="28" applyFont="1" applyFill="1" applyBorder="1" applyAlignment="1">
      <alignment horizontal="center" vertical="center" wrapText="1"/>
    </xf>
    <xf numFmtId="0" fontId="59" fillId="8" borderId="3" xfId="28" applyFont="1" applyFill="1" applyBorder="1" applyAlignment="1">
      <alignment horizontal="center" vertical="center" wrapText="1"/>
    </xf>
    <xf numFmtId="0" fontId="87" fillId="3" borderId="35" xfId="28" applyFont="1" applyFill="1" applyBorder="1" applyAlignment="1">
      <alignment horizontal="center" vertical="center" wrapText="1"/>
    </xf>
    <xf numFmtId="0" fontId="87" fillId="3" borderId="36" xfId="28" applyFont="1" applyFill="1" applyBorder="1" applyAlignment="1">
      <alignment horizontal="center" vertical="center" wrapText="1"/>
    </xf>
    <xf numFmtId="0" fontId="87" fillId="3" borderId="37" xfId="28" applyFont="1" applyFill="1" applyBorder="1" applyAlignment="1">
      <alignment horizontal="center" vertical="center" wrapText="1"/>
    </xf>
    <xf numFmtId="0" fontId="87" fillId="8" borderId="26" xfId="28" applyFont="1" applyFill="1" applyBorder="1" applyAlignment="1">
      <alignment horizontal="center" vertical="center" wrapText="1"/>
    </xf>
    <xf numFmtId="0" fontId="87" fillId="8" borderId="11" xfId="28" applyFont="1" applyFill="1" applyBorder="1" applyAlignment="1">
      <alignment horizontal="center" vertical="center" wrapText="1"/>
    </xf>
    <xf numFmtId="0" fontId="59" fillId="8" borderId="1" xfId="28" applyFont="1" applyFill="1" applyBorder="1" applyAlignment="1">
      <alignment horizontal="center" vertical="center" wrapText="1"/>
    </xf>
    <xf numFmtId="0" fontId="0" fillId="0" borderId="27" xfId="0" applyBorder="1" applyAlignment="1">
      <alignment horizontal="center" vertical="center" wrapText="1"/>
    </xf>
    <xf numFmtId="0" fontId="0" fillId="0" borderId="29" xfId="0" applyBorder="1" applyAlignment="1">
      <alignment horizontal="center" vertical="center" wrapText="1"/>
    </xf>
    <xf numFmtId="0" fontId="0" fillId="0" borderId="28" xfId="0" applyBorder="1" applyAlignment="1">
      <alignment horizontal="center" vertical="center" wrapText="1"/>
    </xf>
    <xf numFmtId="0" fontId="0" fillId="8" borderId="10" xfId="0" applyFill="1" applyBorder="1" applyAlignment="1">
      <alignment horizontal="center" wrapText="1"/>
    </xf>
    <xf numFmtId="0" fontId="0" fillId="8" borderId="11" xfId="0" applyFill="1" applyBorder="1" applyAlignment="1">
      <alignment horizontal="center" wrapText="1"/>
    </xf>
    <xf numFmtId="0" fontId="0" fillId="8" borderId="27" xfId="0" applyFill="1" applyBorder="1" applyAlignment="1">
      <alignment horizontal="center" vertical="center" wrapText="1"/>
    </xf>
    <xf numFmtId="0" fontId="0" fillId="8" borderId="29" xfId="0" applyFill="1" applyBorder="1" applyAlignment="1">
      <alignment horizontal="center" vertical="center" wrapText="1"/>
    </xf>
    <xf numFmtId="0" fontId="0" fillId="8" borderId="28" xfId="0" applyFill="1" applyBorder="1" applyAlignment="1">
      <alignment horizontal="center" vertical="center" wrapText="1"/>
    </xf>
    <xf numFmtId="0" fontId="1" fillId="8" borderId="0" xfId="28" applyFont="1" applyFill="1" applyAlignment="1">
      <alignment horizontal="justify" wrapText="1"/>
    </xf>
    <xf numFmtId="0" fontId="6" fillId="8" borderId="0" xfId="28" applyFill="1" applyAlignment="1">
      <alignment horizontal="justify" wrapText="1"/>
    </xf>
    <xf numFmtId="0" fontId="6" fillId="8" borderId="1" xfId="28" applyFill="1" applyBorder="1" applyAlignment="1">
      <alignment horizontal="left" vertical="top" indent="1"/>
    </xf>
    <xf numFmtId="0" fontId="6" fillId="8" borderId="2" xfId="28" applyFill="1" applyBorder="1" applyAlignment="1">
      <alignment horizontal="left" vertical="top" indent="1"/>
    </xf>
    <xf numFmtId="0" fontId="6" fillId="8" borderId="1" xfId="28" applyFill="1" applyBorder="1" applyAlignment="1">
      <alignment horizontal="left" wrapText="1"/>
    </xf>
    <xf numFmtId="0" fontId="6" fillId="8" borderId="2" xfId="28" applyFill="1" applyBorder="1" applyAlignment="1">
      <alignment horizontal="left" wrapText="1"/>
    </xf>
    <xf numFmtId="0" fontId="6" fillId="8" borderId="3" xfId="28" applyFill="1" applyBorder="1" applyAlignment="1">
      <alignment horizontal="left" wrapText="1"/>
    </xf>
    <xf numFmtId="0" fontId="6" fillId="8" borderId="4" xfId="28" applyFill="1" applyBorder="1" applyAlignment="1">
      <alignment horizontal="left" indent="1"/>
    </xf>
    <xf numFmtId="0" fontId="6" fillId="8" borderId="4" xfId="28" applyFill="1" applyBorder="1" applyAlignment="1">
      <alignment horizontal="left" wrapText="1" indent="1"/>
    </xf>
    <xf numFmtId="0" fontId="6" fillId="8" borderId="4" xfId="28" applyFill="1" applyBorder="1" applyAlignment="1">
      <alignment horizontal="left" vertical="top" indent="1"/>
    </xf>
    <xf numFmtId="0" fontId="6" fillId="8" borderId="27" xfId="28" applyFill="1" applyBorder="1" applyAlignment="1">
      <alignment horizontal="left" vertical="top" wrapText="1" indent="1"/>
    </xf>
    <xf numFmtId="0" fontId="24" fillId="8" borderId="27" xfId="28" applyFont="1" applyFill="1" applyBorder="1" applyAlignment="1">
      <alignment horizontal="center" vertical="center" wrapText="1"/>
    </xf>
    <xf numFmtId="0" fontId="24" fillId="8" borderId="29" xfId="28" applyFont="1" applyFill="1" applyBorder="1" applyAlignment="1">
      <alignment horizontal="center" vertical="center" wrapText="1"/>
    </xf>
    <xf numFmtId="0" fontId="1" fillId="8" borderId="1" xfId="28" applyFont="1" applyFill="1" applyBorder="1" applyAlignment="1">
      <alignment horizontal="center" vertical="center"/>
    </xf>
    <xf numFmtId="0" fontId="6" fillId="8" borderId="2" xfId="28" applyFill="1" applyBorder="1" applyAlignment="1">
      <alignment horizontal="center" vertical="center"/>
    </xf>
    <xf numFmtId="0" fontId="6" fillId="8" borderId="3" xfId="28" applyFill="1" applyBorder="1" applyAlignment="1">
      <alignment horizontal="center" vertical="center"/>
    </xf>
    <xf numFmtId="0" fontId="1" fillId="8" borderId="10" xfId="28" applyFont="1" applyFill="1" applyBorder="1" applyAlignment="1">
      <alignment horizontal="center" vertical="center" wrapText="1"/>
    </xf>
    <xf numFmtId="0" fontId="6" fillId="8" borderId="26" xfId="28" applyFill="1" applyBorder="1" applyAlignment="1">
      <alignment horizontal="center" vertical="center" wrapText="1"/>
    </xf>
    <xf numFmtId="0" fontId="6" fillId="8" borderId="2" xfId="28" applyFill="1" applyBorder="1" applyAlignment="1">
      <alignment horizontal="center" vertical="center" wrapText="1"/>
    </xf>
    <xf numFmtId="0" fontId="6" fillId="8" borderId="11" xfId="28" applyFill="1" applyBorder="1" applyAlignment="1">
      <alignment horizontal="center" vertical="center" wrapText="1"/>
    </xf>
    <xf numFmtId="0" fontId="6" fillId="8" borderId="10" xfId="28" applyFill="1" applyBorder="1" applyAlignment="1">
      <alignment horizontal="center" vertical="center" wrapText="1"/>
    </xf>
    <xf numFmtId="0" fontId="82" fillId="3" borderId="62" xfId="28" applyFont="1" applyFill="1" applyBorder="1" applyAlignment="1">
      <alignment horizontal="center" vertical="center" wrapText="1"/>
    </xf>
    <xf numFmtId="0" fontId="82" fillId="3" borderId="55" xfId="28" applyFont="1" applyFill="1" applyBorder="1" applyAlignment="1">
      <alignment horizontal="center" vertical="center" wrapText="1"/>
    </xf>
    <xf numFmtId="0" fontId="82" fillId="3" borderId="63" xfId="28" applyFont="1" applyFill="1" applyBorder="1" applyAlignment="1">
      <alignment horizontal="center" vertical="center" wrapText="1"/>
    </xf>
    <xf numFmtId="0" fontId="82" fillId="3" borderId="64" xfId="28" applyFont="1" applyFill="1" applyBorder="1" applyAlignment="1">
      <alignment horizontal="center" vertical="center" wrapText="1"/>
    </xf>
    <xf numFmtId="0" fontId="78" fillId="3" borderId="53" xfId="28" applyFont="1" applyFill="1" applyBorder="1" applyAlignment="1">
      <alignment horizontal="center" vertical="center" wrapText="1"/>
    </xf>
    <xf numFmtId="0" fontId="78" fillId="3" borderId="57" xfId="28" applyFont="1" applyFill="1" applyBorder="1" applyAlignment="1">
      <alignment horizontal="center" vertical="center" wrapText="1"/>
    </xf>
    <xf numFmtId="0" fontId="6" fillId="8" borderId="3" xfId="28" applyFill="1" applyBorder="1" applyAlignment="1">
      <alignment horizontal="center" vertical="center" wrapText="1"/>
    </xf>
    <xf numFmtId="0" fontId="6" fillId="8" borderId="6" xfId="28" applyFill="1" applyBorder="1" applyAlignment="1">
      <alignment horizontal="center" vertical="center" wrapText="1"/>
    </xf>
    <xf numFmtId="0" fontId="6" fillId="8" borderId="27" xfId="28" applyFill="1" applyBorder="1" applyAlignment="1">
      <alignment horizontal="center" vertical="center" wrapText="1"/>
    </xf>
    <xf numFmtId="0" fontId="6" fillId="8" borderId="29" xfId="28" applyFill="1" applyBorder="1" applyAlignment="1">
      <alignment horizontal="center" vertical="center" wrapText="1"/>
    </xf>
    <xf numFmtId="0" fontId="39" fillId="0" borderId="1" xfId="28" applyFont="1" applyBorder="1" applyAlignment="1">
      <alignment horizontal="center" vertical="center" wrapText="1"/>
    </xf>
    <xf numFmtId="0" fontId="39" fillId="0" borderId="2" xfId="28" applyFont="1" applyBorder="1" applyAlignment="1">
      <alignment horizontal="center" vertical="center" wrapText="1"/>
    </xf>
    <xf numFmtId="0" fontId="39" fillId="0" borderId="3" xfId="28" applyFont="1" applyBorder="1" applyAlignment="1">
      <alignment horizontal="center" vertical="center" wrapText="1"/>
    </xf>
    <xf numFmtId="0" fontId="24" fillId="8" borderId="28" xfId="28" applyFont="1" applyFill="1" applyBorder="1" applyAlignment="1">
      <alignment horizontal="center" vertical="center" wrapText="1"/>
    </xf>
    <xf numFmtId="0" fontId="6" fillId="8" borderId="28" xfId="28" applyFill="1" applyBorder="1" applyAlignment="1">
      <alignment horizontal="center" vertical="center" wrapText="1"/>
    </xf>
    <xf numFmtId="0" fontId="72" fillId="14" borderId="4" xfId="0" applyFont="1" applyFill="1" applyBorder="1" applyAlignment="1">
      <alignment horizontal="center" vertical="top" wrapText="1"/>
    </xf>
    <xf numFmtId="0" fontId="72" fillId="14" borderId="10" xfId="0" applyFont="1" applyFill="1" applyBorder="1" applyAlignment="1">
      <alignment horizontal="left" vertical="center" wrapText="1"/>
    </xf>
    <xf numFmtId="0" fontId="72" fillId="14" borderId="11" xfId="0" applyFont="1" applyFill="1" applyBorder="1" applyAlignment="1">
      <alignment horizontal="left" vertical="center" wrapText="1"/>
    </xf>
    <xf numFmtId="0" fontId="70" fillId="14" borderId="10" xfId="0" applyFont="1" applyFill="1" applyBorder="1" applyAlignment="1">
      <alignment horizontal="center" vertical="center" wrapText="1"/>
    </xf>
    <xf numFmtId="0" fontId="70" fillId="14" borderId="26" xfId="0" applyFont="1" applyFill="1" applyBorder="1" applyAlignment="1">
      <alignment horizontal="center" vertical="center" wrapText="1"/>
    </xf>
    <xf numFmtId="0" fontId="70" fillId="14" borderId="11" xfId="0" applyFont="1" applyFill="1" applyBorder="1" applyAlignment="1">
      <alignment horizontal="center" vertical="center" wrapText="1"/>
    </xf>
    <xf numFmtId="0" fontId="70" fillId="14" borderId="4" xfId="0" applyFont="1" applyFill="1" applyBorder="1" applyAlignment="1">
      <alignment horizontal="center" vertical="center" wrapText="1"/>
    </xf>
    <xf numFmtId="0" fontId="73" fillId="2" borderId="10" xfId="0" applyFont="1" applyFill="1" applyBorder="1" applyAlignment="1">
      <alignment horizontal="left" vertical="center" wrapText="1"/>
    </xf>
    <xf numFmtId="0" fontId="73" fillId="2" borderId="26" xfId="0" applyFont="1" applyFill="1" applyBorder="1" applyAlignment="1">
      <alignment horizontal="left" vertical="center" wrapText="1"/>
    </xf>
    <xf numFmtId="0" fontId="75" fillId="2" borderId="10" xfId="0" applyFont="1" applyFill="1" applyBorder="1" applyAlignment="1">
      <alignment horizontal="left" vertical="center" wrapText="1"/>
    </xf>
    <xf numFmtId="0" fontId="75" fillId="2" borderId="11" xfId="0" applyFont="1" applyFill="1" applyBorder="1" applyAlignment="1">
      <alignment horizontal="left" vertical="center" wrapText="1"/>
    </xf>
    <xf numFmtId="0" fontId="15" fillId="2" borderId="7" xfId="0" applyFont="1" applyFill="1" applyBorder="1" applyAlignment="1">
      <alignment horizontal="left" wrapText="1"/>
    </xf>
    <xf numFmtId="0" fontId="15" fillId="2" borderId="9" xfId="0" applyFont="1" applyFill="1" applyBorder="1" applyAlignment="1">
      <alignment horizontal="left" wrapText="1"/>
    </xf>
  </cellXfs>
  <cellStyles count="31">
    <cellStyle name="=C:\WINNT35\SYSTEM32\COMMAND.COM" xfId="17" xr:uid="{C662CDEB-0BB7-48B8-9B08-90FF65BAFC87}"/>
    <cellStyle name="Heading 1 2" xfId="16" xr:uid="{BD6E4748-DFF5-4BA2-B68A-EF1794AD352F}"/>
    <cellStyle name="Heading 2 2" xfId="15" xr:uid="{020BB5C9-3F94-492A-9483-1FB2E2C0BB3E}"/>
    <cellStyle name="HeadingTable" xfId="18" xr:uid="{5A7906E1-BC27-4674-9629-5A9EC0EF57A9}"/>
    <cellStyle name="Komma" xfId="11" builtinId="3"/>
    <cellStyle name="Komma 2" xfId="27" xr:uid="{8D102E3D-144A-4255-B04B-1AD8DEC85873}"/>
    <cellStyle name="Komma 3" xfId="22" xr:uid="{81EDC66F-E85C-45AC-92E3-0B8CE22AE7EE}"/>
    <cellStyle name="Link" xfId="1" builtinId="8"/>
    <cellStyle name="Normal 2" xfId="14" xr:uid="{C7BA399F-E040-4F52-90EA-D5BEA143ABAC}"/>
    <cellStyle name="Normal 2 2 2" xfId="8" xr:uid="{8EFA65E6-99F3-41F8-9D1D-3669480B5D00}"/>
    <cellStyle name="Normal 2 3" xfId="30" xr:uid="{6A23C499-9881-47A5-A70C-624D67AB0B95}"/>
    <cellStyle name="Normal 2 5 2 2" xfId="7" xr:uid="{80E62841-4D58-4BB8-A3DA-079C820DDA89}"/>
    <cellStyle name="Normal 2_~0149226 2" xfId="9" xr:uid="{5F1D5C3B-F99B-409F-AFF1-426B6B47CDED}"/>
    <cellStyle name="Normal 4" xfId="12" xr:uid="{FFEB951B-B408-4DD3-8192-DDA327F5417E}"/>
    <cellStyle name="Normal 9" xfId="6" xr:uid="{B69633DB-46CD-4530-8DDA-54B69EA3D482}"/>
    <cellStyle name="Normal_20 OPR" xfId="21" xr:uid="{2E8A48FD-65CE-4B27-8D1C-F78B7CA52F0C}"/>
    <cellStyle name="optionalExposure" xfId="19" xr:uid="{21B15C89-676E-4EA9-85C3-0A737687BAA0}"/>
    <cellStyle name="Prozent" xfId="2" builtinId="5"/>
    <cellStyle name="Prozent 2" xfId="10" xr:uid="{97D78A30-9A26-4B71-8A4E-81783FDF4F66}"/>
    <cellStyle name="Prozent 3" xfId="24" xr:uid="{C8E25F91-37AB-4A27-BB2B-5C7162325DE3}"/>
    <cellStyle name="Prozent 4" xfId="29" xr:uid="{5AC5EB02-364C-442E-ADA2-AC0119CCF558}"/>
    <cellStyle name="Standard" xfId="0" builtinId="0"/>
    <cellStyle name="Standard 2" xfId="4" xr:uid="{BEA19144-DFDB-4045-913C-9C35B9C6725A}"/>
    <cellStyle name="Standard 2 2" xfId="5" xr:uid="{74300309-0F58-4C6D-9E2B-FC61C2B6B90A}"/>
    <cellStyle name="Standard 2 3" xfId="20" xr:uid="{EDB90DE1-D8D5-46B3-907C-A49C31B12DBA}"/>
    <cellStyle name="Standard 2 4" xfId="28" xr:uid="{FA9AADB0-DC02-41A5-A4A1-E95FE48C5975}"/>
    <cellStyle name="Standard 20" xfId="3" xr:uid="{C8BCB4D2-5B2B-4D76-AB44-6D4BECEA4292}"/>
    <cellStyle name="Standard 3" xfId="13" xr:uid="{F60AE48D-BECA-45CA-8048-3B021150A2F0}"/>
    <cellStyle name="Standard 4" xfId="23" xr:uid="{3174DB39-2591-4F9D-86C7-D8B0597504A4}"/>
    <cellStyle name="Standard 5" xfId="25" xr:uid="{D77678F3-9F63-4862-8B9A-EDB47A6F7E9E}"/>
    <cellStyle name="Standard 6" xfId="26" xr:uid="{8396754F-F7CF-4F53-9C91-F5D1A155EDF7}"/>
  </cellStyles>
  <dxfs count="6">
    <dxf>
      <fill>
        <patternFill>
          <bgColor indexed="10"/>
        </patternFill>
      </fill>
    </dxf>
    <dxf>
      <fill>
        <patternFill>
          <bgColor rgb="FFFF000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7.xml"/><Relationship Id="rId68" Type="http://schemas.openxmlformats.org/officeDocument/2006/relationships/externalLink" Target="externalLinks/externalLink12.xml"/><Relationship Id="rId84" Type="http://schemas.openxmlformats.org/officeDocument/2006/relationships/externalLink" Target="externalLinks/externalLink28.xml"/><Relationship Id="rId89"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externalLink" Target="externalLinks/externalLink2.xml"/><Relationship Id="rId74" Type="http://schemas.openxmlformats.org/officeDocument/2006/relationships/externalLink" Target="externalLinks/externalLink18.xml"/><Relationship Id="rId79" Type="http://schemas.openxmlformats.org/officeDocument/2006/relationships/externalLink" Target="externalLinks/externalLink23.xml"/><Relationship Id="rId5" Type="http://schemas.openxmlformats.org/officeDocument/2006/relationships/worksheet" Target="worksheets/sheet5.xml"/><Relationship Id="rId90" Type="http://schemas.openxmlformats.org/officeDocument/2006/relationships/styles" Target="style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8.xml"/><Relationship Id="rId69" Type="http://schemas.openxmlformats.org/officeDocument/2006/relationships/externalLink" Target="externalLinks/externalLink13.xml"/><Relationship Id="rId77" Type="http://schemas.openxmlformats.org/officeDocument/2006/relationships/externalLink" Target="externalLinks/externalLink2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16.xml"/><Relationship Id="rId80" Type="http://schemas.openxmlformats.org/officeDocument/2006/relationships/externalLink" Target="externalLinks/externalLink24.xml"/><Relationship Id="rId85" Type="http://schemas.openxmlformats.org/officeDocument/2006/relationships/externalLink" Target="externalLinks/externalLink29.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3.xml"/><Relationship Id="rId67" Type="http://schemas.openxmlformats.org/officeDocument/2006/relationships/externalLink" Target="externalLinks/externalLink1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6.xml"/><Relationship Id="rId70" Type="http://schemas.openxmlformats.org/officeDocument/2006/relationships/externalLink" Target="externalLinks/externalLink14.xml"/><Relationship Id="rId75" Type="http://schemas.openxmlformats.org/officeDocument/2006/relationships/externalLink" Target="externalLinks/externalLink19.xml"/><Relationship Id="rId83" Type="http://schemas.openxmlformats.org/officeDocument/2006/relationships/externalLink" Target="externalLinks/externalLink27.xml"/><Relationship Id="rId88" Type="http://schemas.openxmlformats.org/officeDocument/2006/relationships/externalLink" Target="externalLinks/externalLink32.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4.xml"/><Relationship Id="rId65" Type="http://schemas.openxmlformats.org/officeDocument/2006/relationships/externalLink" Target="externalLinks/externalLink9.xml"/><Relationship Id="rId73" Type="http://schemas.openxmlformats.org/officeDocument/2006/relationships/externalLink" Target="externalLinks/externalLink17.xml"/><Relationship Id="rId78" Type="http://schemas.openxmlformats.org/officeDocument/2006/relationships/externalLink" Target="externalLinks/externalLink22.xml"/><Relationship Id="rId81" Type="http://schemas.openxmlformats.org/officeDocument/2006/relationships/externalLink" Target="externalLinks/externalLink25.xml"/><Relationship Id="rId86" Type="http://schemas.openxmlformats.org/officeDocument/2006/relationships/externalLink" Target="externalLinks/externalLink30.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externalLink" Target="externalLinks/externalLink20.xml"/><Relationship Id="rId7" Type="http://schemas.openxmlformats.org/officeDocument/2006/relationships/worksheet" Target="worksheets/sheet7.xml"/><Relationship Id="rId71" Type="http://schemas.openxmlformats.org/officeDocument/2006/relationships/externalLink" Target="externalLinks/externalLink15.xml"/><Relationship Id="rId92" Type="http://schemas.openxmlformats.org/officeDocument/2006/relationships/calcChain" Target="calcChain.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externalLink" Target="externalLinks/externalLink10.xml"/><Relationship Id="rId87" Type="http://schemas.openxmlformats.org/officeDocument/2006/relationships/externalLink" Target="externalLinks/externalLink31.xml"/><Relationship Id="rId61" Type="http://schemas.openxmlformats.org/officeDocument/2006/relationships/externalLink" Target="externalLinks/externalLink5.xml"/><Relationship Id="rId82" Type="http://schemas.openxmlformats.org/officeDocument/2006/relationships/externalLink" Target="externalLinks/externalLink26.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19050</xdr:rowOff>
    </xdr:from>
    <xdr:to>
      <xdr:col>3</xdr:col>
      <xdr:colOff>9525</xdr:colOff>
      <xdr:row>7</xdr:row>
      <xdr:rowOff>152400</xdr:rowOff>
    </xdr:to>
    <xdr:sp macro="" textlink="">
      <xdr:nvSpPr>
        <xdr:cNvPr id="2" name="Textfeld 131">
          <a:extLst>
            <a:ext uri="{FF2B5EF4-FFF2-40B4-BE49-F238E27FC236}">
              <a16:creationId xmlns:a16="http://schemas.microsoft.com/office/drawing/2014/main" id="{4F86AE13-67DF-4A2E-956A-6E41D4969E57}"/>
            </a:ext>
          </a:extLst>
        </xdr:cNvPr>
        <xdr:cNvSpPr txBox="1">
          <a:spLocks/>
        </xdr:cNvSpPr>
      </xdr:nvSpPr>
      <xdr:spPr>
        <a:xfrm>
          <a:off x="0" y="209550"/>
          <a:ext cx="7858125" cy="127635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0" tIns="0" rIns="0" bIns="0" numCol="1" spcCol="0" rtlCol="0" fromWordArt="0" anchor="t" anchorCtr="0" forceAA="0" compatLnSpc="1">
          <a:prstTxWarp prst="textNoShape">
            <a:avLst/>
          </a:prstTxWarp>
          <a:noAutofit/>
        </a:bodyPr>
        <a:lstStyle/>
        <a:p>
          <a:pPr algn="l">
            <a:lnSpc>
              <a:spcPct val="90000"/>
            </a:lnSpc>
            <a:spcBef>
              <a:spcPts val="200"/>
            </a:spcBef>
            <a:spcAft>
              <a:spcPts val="2800"/>
            </a:spcAft>
          </a:pPr>
          <a:r>
            <a:rPr lang="de-DE" sz="3600">
              <a:solidFill>
                <a:schemeClr val="accent1">
                  <a:lumMod val="75000"/>
                </a:schemeClr>
              </a:solidFill>
              <a:effectLst/>
              <a:latin typeface="Arial" panose="020B0604020202020204" pitchFamily="34" charset="0"/>
              <a:ea typeface="+mn-ea"/>
              <a:cs typeface="Arial" panose="020B0604020202020204" pitchFamily="34" charset="0"/>
            </a:rPr>
            <a:t>Disclosure under the CRR</a:t>
          </a:r>
        </a:p>
        <a:p>
          <a:pPr marL="0" marR="0" lvl="0" indent="0" algn="l" defTabSz="914400" eaLnBrk="1" fontAlgn="auto" latinLnBrk="0" hangingPunct="1">
            <a:lnSpc>
              <a:spcPct val="90000"/>
            </a:lnSpc>
            <a:spcBef>
              <a:spcPts val="200"/>
            </a:spcBef>
            <a:spcAft>
              <a:spcPts val="2800"/>
            </a:spcAft>
            <a:buClrTx/>
            <a:buSzTx/>
            <a:buFontTx/>
            <a:buNone/>
            <a:tabLst/>
            <a:defRPr/>
          </a:pPr>
          <a:r>
            <a:rPr lang="de-DE" sz="1400" b="1" cap="all">
              <a:solidFill>
                <a:schemeClr val="accent1">
                  <a:lumMod val="75000"/>
                </a:schemeClr>
              </a:solidFill>
              <a:effectLst/>
              <a:latin typeface="Arial" panose="020B0604020202020204" pitchFamily="34" charset="0"/>
              <a:ea typeface="+mn-ea"/>
              <a:cs typeface="Arial" panose="020B0604020202020204" pitchFamily="34" charset="0"/>
            </a:rPr>
            <a:t>ASSOCIATION OF VOLKSBANKS- </a:t>
          </a:r>
          <a:r>
            <a:rPr lang="de-DE" sz="1400" b="1" cap="all">
              <a:solidFill>
                <a:srgbClr val="FF0000"/>
              </a:solidFill>
              <a:effectLst/>
              <a:latin typeface="Arial" panose="020B0604020202020204" pitchFamily="34" charset="0"/>
              <a:ea typeface="+mn-ea"/>
              <a:cs typeface="Arial" panose="020B0604020202020204" pitchFamily="34" charset="0"/>
            </a:rPr>
            <a:t>31</a:t>
          </a:r>
          <a:r>
            <a:rPr lang="de-DE" sz="1400" b="1" cap="all" baseline="0">
              <a:solidFill>
                <a:srgbClr val="FF0000"/>
              </a:solidFill>
              <a:effectLst/>
              <a:latin typeface="Arial" panose="020B0604020202020204" pitchFamily="34" charset="0"/>
              <a:ea typeface="+mn-ea"/>
              <a:cs typeface="Arial" panose="020B0604020202020204" pitchFamily="34" charset="0"/>
            </a:rPr>
            <a:t> DECEMBER </a:t>
          </a:r>
          <a:r>
            <a:rPr lang="de-DE" sz="1400" b="1" cap="all">
              <a:solidFill>
                <a:srgbClr val="FF0000"/>
              </a:solidFill>
              <a:effectLst/>
              <a:latin typeface="Arial" panose="020B0604020202020204" pitchFamily="34" charset="0"/>
              <a:ea typeface="+mn-ea"/>
              <a:cs typeface="Arial" panose="020B0604020202020204" pitchFamily="34" charset="0"/>
            </a:rPr>
            <a:t>2025</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Konsolidierung_ICL\Konsolidierung2005\ICL\IAS%20Package\Unterlagen_Package2005\ICL_Details_2005\ICL_Debitor-Kreditor-Darlehen_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vreba01\userdata\Standing%20Committees\Regulation%20and%20Policy\Sub%20Groups\TF%20Leverage%20Ratio\TFLR%20Meeting%2015%20March%202012\Basel%20III%20implementation%20monitoring%20reporting%20template%20v2-3-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KI-Gruppe\Handbuch%20u%20Forms\Eigenmittelpackag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Konzernabschlu&#223;\2008\Konzernhandbuch\IFRS-Formblatt_12200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vreba01\EBA\Standing%20Committees\Accounting,%20Reporting%20and%20Auditing\Sub%20Groups\Reporting\BTS%20on%20reporting\Data%20point%20model\DPM%20workshop%20June\TemplateAnalysisMatrix%202012%2011%2023_LR(for%20revision).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My%20Documents\work\egfi%20november%202006\EGFI%202006%2010%20Rev5%20-%20Annex%201%20(Disclosure%20of%20COREP%20Implementation).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data"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Users\malba\AppData\Local\Microsoft\Windows\Temporary%20Internet%20Files\Content.Outlook\5FJ8X6ZY\TemplateAnalysisMatrix%202012%2010%2003_EGA%20(3).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vreba01\userdata\Documentum\dmcl\0000a01f\u192684\810cbb36\Documentum\dmcl\0000a01f\u181994\80cba7ac\TBG_IS4_ReportingTemplate.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RW\CRL100\CRL100_Invest_01013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U:\RW\Bilanz\Steuern\2008\Steuern2008_081231_090225_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CMI\2001\09\CMI%2009%202001%20Kap_1_6.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malba\AppData\Roaming\Microsoft\Excel\TemplateAnalysisMatrix%202012%2012%2004%20-%20Maria.xlsm"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Konzernabschlu&#223;\2013\122013\Packages\VB%20Romania\AB206_VB%20Romania_122013_final.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Konzernabschlu&#223;\2009\122009\Packages\IK%20intern\IK150_IKIB_Alpha_122009.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ik.local\apps\RW\Bilanz\Gruppe\RSK-Filter\AlloraFilter2.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UTHORS\Fsa%20Records\Documentum\dmcl\0000a01f\u180462\80f907c7\QIS%20reporting%20template.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poseidon.ik.local\apps\RW\Bilanz\Bewertungen\obb0ewb.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I:\CMI\2008\06\CMI%20200806.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prod\dfs\mng\users\home\Delavaljm\CBFA\COREP\sarah.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LNX\LnxWork\vor97.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poseidon.ik.local\apps\RW\Bilanz\Gruppe\Konsolidierung\080331\Kurse_0706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CMI\2005\12\CMI\2001\12\CMI%2012%202001%20Kap_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Q:\60_Meldungen\ONA\Konzern\2020\202013\Meldedaten\LR_kons_344_132020_v3.xlsm"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Worksheet%20in%205430-50%20Wertpapiere%20(Wertrechte)%20des%20Anlageverm&#246;gen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Z:\RW\Bilanz\Gruppe\CRL100\040331\CRL100_Konzern_040331_04042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P06revAnnex1_workinprogres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Expert%20Groups\Accounting%20and%20Auditing\Other%20folders\EGFI%20Workstream%20Reporting\Circulated%20papers\2009\Marco%20Burroni\Banca%20d'Italia\Documents%20and%20Settings\Administrator\Desktop\CP06revAnnex1_workinprogres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Expert%20Groups\Accounting%20and%20Auditing\Other%20folders\EGFI%20Workstream%20Reporting\Circulated%20papers\2009\CP06revAnnex1_workinprogres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b12\Local%20Settings\Temporary%20Internet%20Files\OLK88\040331\IAS\CRL10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Mtrettl\AppData\Local\Microsoft\Windows\Temporary%20Internet%20Files\Content.Outlook\NV49OJ6U\Template%20&#220;bergang%20V0%2011%20(2).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Sektorkonsolidierung\IAS\Konzept\IFRS-Formblatt_VB_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ktiva-Darlehen"/>
      <sheetName val="Bewert.Darl. Aktiva"/>
      <sheetName val="Aktiva-Ausleihungen"/>
      <sheetName val="Bewert.Ausl."/>
      <sheetName val="Übersicht"/>
      <sheetName val="EWB"/>
      <sheetName val="Debitoren2"/>
      <sheetName val="Kreditoren2"/>
      <sheetName val="Passiva-Darlehen"/>
      <sheetName val="#BEZUG"/>
      <sheetName val="CMI_GuV"/>
    </sheetNames>
    <sheetDataSet>
      <sheetData sheetId="0" refreshError="1"/>
      <sheetData sheetId="1" refreshError="1"/>
      <sheetData sheetId="2" refreshError="1">
        <row r="2">
          <cell r="N2">
            <v>0</v>
          </cell>
          <cell r="O2">
            <v>0</v>
          </cell>
          <cell r="P2">
            <v>0</v>
          </cell>
          <cell r="Q2">
            <v>0</v>
          </cell>
          <cell r="R2">
            <v>559580.81999999995</v>
          </cell>
          <cell r="S2">
            <v>0</v>
          </cell>
          <cell r="T2">
            <v>0</v>
          </cell>
          <cell r="U2">
            <v>0</v>
          </cell>
          <cell r="V2">
            <v>0</v>
          </cell>
          <cell r="W2">
            <v>0</v>
          </cell>
          <cell r="X2">
            <v>0</v>
          </cell>
          <cell r="Y2">
            <v>0</v>
          </cell>
          <cell r="Z2">
            <v>559580.81999999995</v>
          </cell>
          <cell r="AA2">
            <v>0</v>
          </cell>
          <cell r="AB2">
            <v>559580.81999999995</v>
          </cell>
        </row>
        <row r="3">
          <cell r="N3">
            <v>0</v>
          </cell>
          <cell r="O3">
            <v>0</v>
          </cell>
          <cell r="P3">
            <v>0</v>
          </cell>
          <cell r="Q3">
            <v>0</v>
          </cell>
          <cell r="R3">
            <v>65168.84</v>
          </cell>
          <cell r="S3">
            <v>-65168.84</v>
          </cell>
          <cell r="T3">
            <v>0</v>
          </cell>
          <cell r="U3">
            <v>0</v>
          </cell>
          <cell r="V3">
            <v>0</v>
          </cell>
          <cell r="W3">
            <v>0</v>
          </cell>
          <cell r="X3">
            <v>0</v>
          </cell>
          <cell r="Y3">
            <v>-65168.84</v>
          </cell>
          <cell r="Z3">
            <v>0</v>
          </cell>
          <cell r="AA3">
            <v>0</v>
          </cell>
          <cell r="AB3">
            <v>0</v>
          </cell>
        </row>
        <row r="4">
          <cell r="N4">
            <v>0</v>
          </cell>
          <cell r="O4">
            <v>0</v>
          </cell>
          <cell r="P4">
            <v>0</v>
          </cell>
          <cell r="Q4">
            <v>0</v>
          </cell>
          <cell r="R4">
            <v>90100</v>
          </cell>
          <cell r="S4">
            <v>0</v>
          </cell>
          <cell r="T4">
            <v>0</v>
          </cell>
          <cell r="U4">
            <v>0</v>
          </cell>
          <cell r="V4">
            <v>0</v>
          </cell>
          <cell r="W4">
            <v>0</v>
          </cell>
          <cell r="X4">
            <v>0</v>
          </cell>
          <cell r="Y4">
            <v>0</v>
          </cell>
          <cell r="Z4">
            <v>90100</v>
          </cell>
          <cell r="AA4">
            <v>0</v>
          </cell>
          <cell r="AB4">
            <v>90100</v>
          </cell>
        </row>
        <row r="5">
          <cell r="N5">
            <v>0</v>
          </cell>
          <cell r="O5">
            <v>0</v>
          </cell>
          <cell r="P5">
            <v>0</v>
          </cell>
          <cell r="Q5">
            <v>0</v>
          </cell>
          <cell r="R5">
            <v>0</v>
          </cell>
          <cell r="S5">
            <v>0</v>
          </cell>
          <cell r="T5">
            <v>0</v>
          </cell>
          <cell r="U5">
            <v>0</v>
          </cell>
          <cell r="V5">
            <v>0</v>
          </cell>
          <cell r="W5">
            <v>0</v>
          </cell>
          <cell r="X5">
            <v>0</v>
          </cell>
          <cell r="Y5">
            <v>0</v>
          </cell>
          <cell r="Z5">
            <v>0</v>
          </cell>
          <cell r="AA5">
            <v>0</v>
          </cell>
          <cell r="AB5">
            <v>0</v>
          </cell>
        </row>
        <row r="6">
          <cell r="N6">
            <v>0</v>
          </cell>
          <cell r="O6">
            <v>0</v>
          </cell>
          <cell r="P6">
            <v>0</v>
          </cell>
          <cell r="Q6">
            <v>0</v>
          </cell>
          <cell r="R6">
            <v>0</v>
          </cell>
          <cell r="S6">
            <v>0</v>
          </cell>
          <cell r="T6">
            <v>0</v>
          </cell>
          <cell r="U6">
            <v>0</v>
          </cell>
          <cell r="V6">
            <v>0</v>
          </cell>
          <cell r="W6">
            <v>0</v>
          </cell>
          <cell r="X6">
            <v>0</v>
          </cell>
          <cell r="Y6">
            <v>0</v>
          </cell>
          <cell r="Z6">
            <v>0</v>
          </cell>
          <cell r="AA6">
            <v>0</v>
          </cell>
          <cell r="AB6">
            <v>0</v>
          </cell>
        </row>
        <row r="7">
          <cell r="N7">
            <v>0</v>
          </cell>
          <cell r="O7">
            <v>0</v>
          </cell>
          <cell r="P7">
            <v>0</v>
          </cell>
          <cell r="Q7">
            <v>0</v>
          </cell>
          <cell r="R7">
            <v>908410.43</v>
          </cell>
          <cell r="S7">
            <v>0</v>
          </cell>
          <cell r="T7">
            <v>0</v>
          </cell>
          <cell r="U7">
            <v>0</v>
          </cell>
          <cell r="V7">
            <v>0</v>
          </cell>
          <cell r="W7">
            <v>0</v>
          </cell>
          <cell r="X7">
            <v>0</v>
          </cell>
          <cell r="Y7">
            <v>0</v>
          </cell>
          <cell r="Z7">
            <v>908410.43</v>
          </cell>
          <cell r="AA7">
            <v>0</v>
          </cell>
          <cell r="AB7">
            <v>908410.43</v>
          </cell>
        </row>
        <row r="8">
          <cell r="N8">
            <v>0</v>
          </cell>
          <cell r="O8">
            <v>0</v>
          </cell>
          <cell r="P8">
            <v>0</v>
          </cell>
          <cell r="Q8">
            <v>0</v>
          </cell>
          <cell r="R8">
            <v>200000</v>
          </cell>
          <cell r="S8">
            <v>0</v>
          </cell>
          <cell r="T8">
            <v>0</v>
          </cell>
          <cell r="U8">
            <v>0</v>
          </cell>
          <cell r="V8">
            <v>0</v>
          </cell>
          <cell r="W8">
            <v>0</v>
          </cell>
          <cell r="X8">
            <v>0</v>
          </cell>
          <cell r="Y8">
            <v>0</v>
          </cell>
          <cell r="Z8">
            <v>200000</v>
          </cell>
          <cell r="AA8">
            <v>0</v>
          </cell>
          <cell r="AB8">
            <v>200000</v>
          </cell>
        </row>
        <row r="9">
          <cell r="N9">
            <v>0</v>
          </cell>
          <cell r="O9">
            <v>0</v>
          </cell>
          <cell r="P9">
            <v>0</v>
          </cell>
          <cell r="Q9">
            <v>0</v>
          </cell>
          <cell r="R9">
            <v>145345.67000000001</v>
          </cell>
          <cell r="S9">
            <v>0</v>
          </cell>
          <cell r="T9">
            <v>0</v>
          </cell>
          <cell r="U9">
            <v>0</v>
          </cell>
          <cell r="V9">
            <v>0</v>
          </cell>
          <cell r="W9">
            <v>0</v>
          </cell>
          <cell r="X9">
            <v>0</v>
          </cell>
          <cell r="Y9">
            <v>0</v>
          </cell>
          <cell r="Z9">
            <v>145345.67000000001</v>
          </cell>
          <cell r="AA9">
            <v>0</v>
          </cell>
          <cell r="AB9">
            <v>145345.67000000001</v>
          </cell>
        </row>
        <row r="10">
          <cell r="N10">
            <v>0</v>
          </cell>
          <cell r="O10">
            <v>0</v>
          </cell>
          <cell r="P10">
            <v>0</v>
          </cell>
          <cell r="Q10">
            <v>0</v>
          </cell>
          <cell r="R10">
            <v>284378.75</v>
          </cell>
          <cell r="S10">
            <v>-272047.95</v>
          </cell>
          <cell r="T10">
            <v>-12330.8</v>
          </cell>
          <cell r="U10">
            <v>0</v>
          </cell>
          <cell r="V10">
            <v>0</v>
          </cell>
          <cell r="W10">
            <v>0</v>
          </cell>
          <cell r="X10">
            <v>0</v>
          </cell>
          <cell r="Y10">
            <v>-284378.75</v>
          </cell>
          <cell r="Z10">
            <v>0</v>
          </cell>
          <cell r="AA10">
            <v>0</v>
          </cell>
          <cell r="AB10">
            <v>0</v>
          </cell>
        </row>
        <row r="11">
          <cell r="N11">
            <v>0</v>
          </cell>
          <cell r="O11">
            <v>0</v>
          </cell>
          <cell r="P11">
            <v>0</v>
          </cell>
          <cell r="Q11">
            <v>0</v>
          </cell>
          <cell r="R11">
            <v>218380.88</v>
          </cell>
          <cell r="S11">
            <v>0</v>
          </cell>
          <cell r="T11">
            <v>0</v>
          </cell>
          <cell r="U11">
            <v>0</v>
          </cell>
          <cell r="V11">
            <v>0</v>
          </cell>
          <cell r="W11">
            <v>0</v>
          </cell>
          <cell r="X11">
            <v>0</v>
          </cell>
          <cell r="Y11">
            <v>0</v>
          </cell>
          <cell r="Z11">
            <v>211550.91</v>
          </cell>
          <cell r="AA11">
            <v>0</v>
          </cell>
          <cell r="AB11">
            <v>218380.88</v>
          </cell>
        </row>
        <row r="12">
          <cell r="N12">
            <v>0</v>
          </cell>
          <cell r="O12">
            <v>0</v>
          </cell>
          <cell r="P12">
            <v>0</v>
          </cell>
          <cell r="Q12">
            <v>0</v>
          </cell>
          <cell r="R12">
            <v>20000</v>
          </cell>
          <cell r="S12">
            <v>-20000</v>
          </cell>
          <cell r="T12">
            <v>0</v>
          </cell>
          <cell r="U12">
            <v>0</v>
          </cell>
          <cell r="V12">
            <v>0</v>
          </cell>
          <cell r="W12">
            <v>0</v>
          </cell>
          <cell r="X12">
            <v>0</v>
          </cell>
          <cell r="Y12">
            <v>-20000</v>
          </cell>
          <cell r="Z12">
            <v>0</v>
          </cell>
          <cell r="AA12">
            <v>0</v>
          </cell>
          <cell r="AB12">
            <v>0</v>
          </cell>
        </row>
        <row r="13">
          <cell r="N13">
            <v>0</v>
          </cell>
          <cell r="O13">
            <v>0</v>
          </cell>
          <cell r="P13">
            <v>0</v>
          </cell>
          <cell r="Q13">
            <v>0</v>
          </cell>
          <cell r="R13">
            <v>120000</v>
          </cell>
          <cell r="S13">
            <v>0</v>
          </cell>
          <cell r="T13">
            <v>0</v>
          </cell>
          <cell r="U13">
            <v>0</v>
          </cell>
          <cell r="V13">
            <v>0</v>
          </cell>
          <cell r="W13">
            <v>0</v>
          </cell>
          <cell r="X13">
            <v>0</v>
          </cell>
          <cell r="Y13">
            <v>0</v>
          </cell>
          <cell r="Z13">
            <v>0</v>
          </cell>
          <cell r="AA13">
            <v>0</v>
          </cell>
          <cell r="AB13">
            <v>120000</v>
          </cell>
        </row>
        <row r="14">
          <cell r="N14">
            <v>0</v>
          </cell>
          <cell r="O14">
            <v>0</v>
          </cell>
          <cell r="P14">
            <v>0</v>
          </cell>
          <cell r="Q14">
            <v>0</v>
          </cell>
          <cell r="R14">
            <v>70000</v>
          </cell>
          <cell r="S14">
            <v>0</v>
          </cell>
          <cell r="T14">
            <v>0</v>
          </cell>
          <cell r="U14">
            <v>0</v>
          </cell>
          <cell r="V14">
            <v>0</v>
          </cell>
          <cell r="W14">
            <v>0</v>
          </cell>
          <cell r="X14">
            <v>0</v>
          </cell>
          <cell r="Y14">
            <v>0</v>
          </cell>
          <cell r="Z14">
            <v>0</v>
          </cell>
          <cell r="AA14">
            <v>0</v>
          </cell>
          <cell r="AB14">
            <v>70000</v>
          </cell>
        </row>
        <row r="15">
          <cell r="N15">
            <v>0</v>
          </cell>
          <cell r="O15">
            <v>0</v>
          </cell>
          <cell r="P15">
            <v>0</v>
          </cell>
          <cell r="Q15">
            <v>0</v>
          </cell>
          <cell r="R15">
            <v>128443.46</v>
          </cell>
          <cell r="S15">
            <v>0</v>
          </cell>
          <cell r="T15">
            <v>0</v>
          </cell>
          <cell r="U15">
            <v>0</v>
          </cell>
          <cell r="V15">
            <v>0</v>
          </cell>
          <cell r="W15">
            <v>0</v>
          </cell>
          <cell r="X15">
            <v>0</v>
          </cell>
          <cell r="Y15">
            <v>0</v>
          </cell>
          <cell r="Z15">
            <v>0</v>
          </cell>
          <cell r="AA15">
            <v>0</v>
          </cell>
          <cell r="AB15">
            <v>128443.46</v>
          </cell>
        </row>
        <row r="16">
          <cell r="N16">
            <v>0</v>
          </cell>
          <cell r="O16">
            <v>0</v>
          </cell>
          <cell r="P16">
            <v>0</v>
          </cell>
          <cell r="Q16">
            <v>0</v>
          </cell>
          <cell r="R16">
            <v>118000</v>
          </cell>
          <cell r="S16">
            <v>0</v>
          </cell>
          <cell r="T16">
            <v>0</v>
          </cell>
          <cell r="U16">
            <v>0</v>
          </cell>
          <cell r="V16">
            <v>0</v>
          </cell>
          <cell r="W16">
            <v>0</v>
          </cell>
          <cell r="X16">
            <v>0</v>
          </cell>
          <cell r="Y16">
            <v>0</v>
          </cell>
          <cell r="Z16">
            <v>0</v>
          </cell>
          <cell r="AA16">
            <v>0</v>
          </cell>
          <cell r="AB16">
            <v>118000</v>
          </cell>
        </row>
        <row r="17">
          <cell r="N17">
            <v>0</v>
          </cell>
          <cell r="O17">
            <v>0</v>
          </cell>
          <cell r="P17">
            <v>0</v>
          </cell>
          <cell r="Q17">
            <v>0</v>
          </cell>
          <cell r="R17">
            <v>300000</v>
          </cell>
          <cell r="S17">
            <v>0</v>
          </cell>
          <cell r="T17">
            <v>0</v>
          </cell>
          <cell r="U17">
            <v>0</v>
          </cell>
          <cell r="V17">
            <v>0</v>
          </cell>
          <cell r="W17">
            <v>0</v>
          </cell>
          <cell r="X17">
            <v>0</v>
          </cell>
          <cell r="Y17">
            <v>0</v>
          </cell>
          <cell r="Z17">
            <v>0</v>
          </cell>
          <cell r="AA17">
            <v>0</v>
          </cell>
          <cell r="AB17">
            <v>300000</v>
          </cell>
        </row>
        <row r="18">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row>
        <row r="19">
          <cell r="N19">
            <v>0</v>
          </cell>
          <cell r="O19">
            <v>0</v>
          </cell>
          <cell r="P19">
            <v>0</v>
          </cell>
          <cell r="Q19">
            <v>0</v>
          </cell>
          <cell r="R19">
            <v>374550</v>
          </cell>
          <cell r="S19">
            <v>0</v>
          </cell>
          <cell r="T19">
            <v>0</v>
          </cell>
          <cell r="U19">
            <v>0</v>
          </cell>
          <cell r="V19">
            <v>0</v>
          </cell>
          <cell r="W19">
            <v>0</v>
          </cell>
          <cell r="X19">
            <v>0</v>
          </cell>
          <cell r="Y19">
            <v>0</v>
          </cell>
          <cell r="Z19">
            <v>374550</v>
          </cell>
          <cell r="AA19">
            <v>0</v>
          </cell>
          <cell r="AB19">
            <v>374550</v>
          </cell>
        </row>
        <row r="20">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row>
        <row r="21">
          <cell r="N21">
            <v>0</v>
          </cell>
          <cell r="O21">
            <v>0</v>
          </cell>
          <cell r="P21">
            <v>0</v>
          </cell>
          <cell r="Q21">
            <v>0</v>
          </cell>
          <cell r="R21">
            <v>4320979.6900000004</v>
          </cell>
          <cell r="S21">
            <v>0</v>
          </cell>
          <cell r="T21">
            <v>0</v>
          </cell>
          <cell r="U21">
            <v>0</v>
          </cell>
          <cell r="V21">
            <v>0</v>
          </cell>
          <cell r="W21">
            <v>0</v>
          </cell>
          <cell r="X21">
            <v>0</v>
          </cell>
          <cell r="Y21">
            <v>0</v>
          </cell>
          <cell r="Z21">
            <v>4853978.6900000004</v>
          </cell>
          <cell r="AA21">
            <v>0</v>
          </cell>
          <cell r="AB21">
            <v>4320979.6900000004</v>
          </cell>
        </row>
        <row r="22">
          <cell r="N22">
            <v>0</v>
          </cell>
          <cell r="O22">
            <v>0</v>
          </cell>
          <cell r="P22">
            <v>0</v>
          </cell>
          <cell r="Q22">
            <v>0</v>
          </cell>
          <cell r="R22">
            <v>230719.43</v>
          </cell>
          <cell r="S22">
            <v>0</v>
          </cell>
          <cell r="T22">
            <v>0</v>
          </cell>
          <cell r="U22">
            <v>0</v>
          </cell>
          <cell r="V22">
            <v>0</v>
          </cell>
          <cell r="W22">
            <v>0</v>
          </cell>
          <cell r="X22">
            <v>0</v>
          </cell>
          <cell r="Y22">
            <v>0</v>
          </cell>
          <cell r="Z22">
            <v>214732.64</v>
          </cell>
          <cell r="AA22">
            <v>0</v>
          </cell>
          <cell r="AB22">
            <v>230719.43</v>
          </cell>
        </row>
        <row r="23">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row>
        <row r="24">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row>
        <row r="25">
          <cell r="N25">
            <v>0</v>
          </cell>
          <cell r="O25">
            <v>0</v>
          </cell>
          <cell r="P25">
            <v>0</v>
          </cell>
          <cell r="Q25">
            <v>0</v>
          </cell>
          <cell r="R25">
            <v>411831.75</v>
          </cell>
          <cell r="S25">
            <v>-134173.57999999999</v>
          </cell>
          <cell r="T25">
            <v>0</v>
          </cell>
          <cell r="U25">
            <v>0</v>
          </cell>
          <cell r="V25">
            <v>0</v>
          </cell>
          <cell r="W25">
            <v>0</v>
          </cell>
          <cell r="X25">
            <v>0</v>
          </cell>
          <cell r="Y25">
            <v>-134173.57999999999</v>
          </cell>
          <cell r="Z25">
            <v>252265.43</v>
          </cell>
          <cell r="AA25">
            <v>0</v>
          </cell>
          <cell r="AB25">
            <v>277658.17</v>
          </cell>
        </row>
        <row r="26">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row>
        <row r="27">
          <cell r="N27">
            <v>0</v>
          </cell>
          <cell r="O27">
            <v>0</v>
          </cell>
          <cell r="P27">
            <v>0</v>
          </cell>
          <cell r="Q27">
            <v>0</v>
          </cell>
          <cell r="R27">
            <v>3206021.9</v>
          </cell>
          <cell r="S27">
            <v>0</v>
          </cell>
          <cell r="T27">
            <v>0</v>
          </cell>
          <cell r="U27">
            <v>0</v>
          </cell>
          <cell r="V27">
            <v>0</v>
          </cell>
          <cell r="W27">
            <v>0</v>
          </cell>
          <cell r="X27">
            <v>0</v>
          </cell>
          <cell r="Y27">
            <v>0</v>
          </cell>
          <cell r="Z27">
            <v>3171497.65</v>
          </cell>
          <cell r="AA27">
            <v>0</v>
          </cell>
          <cell r="AB27">
            <v>3206021.9</v>
          </cell>
        </row>
        <row r="28">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row>
        <row r="29">
          <cell r="N29">
            <v>0</v>
          </cell>
          <cell r="O29">
            <v>0</v>
          </cell>
          <cell r="P29">
            <v>0</v>
          </cell>
          <cell r="Q29">
            <v>0</v>
          </cell>
          <cell r="R29">
            <v>41241.67</v>
          </cell>
          <cell r="S29">
            <v>-41241.67</v>
          </cell>
          <cell r="T29">
            <v>0</v>
          </cell>
          <cell r="U29">
            <v>0</v>
          </cell>
          <cell r="V29">
            <v>0</v>
          </cell>
          <cell r="W29">
            <v>0</v>
          </cell>
          <cell r="X29">
            <v>0</v>
          </cell>
          <cell r="Y29">
            <v>-41241.67</v>
          </cell>
          <cell r="Z29">
            <v>0</v>
          </cell>
          <cell r="AA29">
            <v>0</v>
          </cell>
          <cell r="AB29">
            <v>0</v>
          </cell>
        </row>
        <row r="30">
          <cell r="N30">
            <v>0</v>
          </cell>
          <cell r="O30">
            <v>0</v>
          </cell>
          <cell r="P30">
            <v>0</v>
          </cell>
          <cell r="Q30">
            <v>0</v>
          </cell>
          <cell r="R30">
            <v>314557.82</v>
          </cell>
          <cell r="S30">
            <v>-15966.91</v>
          </cell>
          <cell r="T30">
            <v>0</v>
          </cell>
          <cell r="U30">
            <v>0</v>
          </cell>
          <cell r="V30">
            <v>0</v>
          </cell>
          <cell r="W30">
            <v>0</v>
          </cell>
          <cell r="X30">
            <v>0</v>
          </cell>
          <cell r="Y30">
            <v>-15966.91</v>
          </cell>
          <cell r="Z30">
            <v>283752</v>
          </cell>
          <cell r="AA30">
            <v>0</v>
          </cell>
          <cell r="AB30">
            <v>298590.90999999997</v>
          </cell>
        </row>
        <row r="31">
          <cell r="N31">
            <v>0</v>
          </cell>
          <cell r="O31">
            <v>0</v>
          </cell>
          <cell r="P31">
            <v>0</v>
          </cell>
          <cell r="Q31">
            <v>0</v>
          </cell>
          <cell r="R31">
            <v>7221.74</v>
          </cell>
          <cell r="S31">
            <v>-7221.74</v>
          </cell>
          <cell r="T31">
            <v>0</v>
          </cell>
          <cell r="U31">
            <v>0</v>
          </cell>
          <cell r="V31">
            <v>0</v>
          </cell>
          <cell r="W31">
            <v>0</v>
          </cell>
          <cell r="X31">
            <v>0</v>
          </cell>
          <cell r="Y31">
            <v>-7221.74</v>
          </cell>
          <cell r="Z31">
            <v>233640.94</v>
          </cell>
          <cell r="AA31">
            <v>0</v>
          </cell>
          <cell r="AB31">
            <v>0</v>
          </cell>
        </row>
        <row r="32">
          <cell r="N32">
            <v>0</v>
          </cell>
          <cell r="O32">
            <v>0</v>
          </cell>
          <cell r="P32">
            <v>0</v>
          </cell>
          <cell r="Q32">
            <v>0</v>
          </cell>
          <cell r="R32">
            <v>119920.53</v>
          </cell>
          <cell r="S32">
            <v>0</v>
          </cell>
          <cell r="T32">
            <v>0</v>
          </cell>
          <cell r="U32">
            <v>0</v>
          </cell>
          <cell r="V32">
            <v>0</v>
          </cell>
          <cell r="W32">
            <v>0</v>
          </cell>
          <cell r="X32">
            <v>0</v>
          </cell>
          <cell r="Y32">
            <v>0</v>
          </cell>
          <cell r="Z32">
            <v>119920.53</v>
          </cell>
          <cell r="AA32">
            <v>0</v>
          </cell>
          <cell r="AB32">
            <v>119920.53</v>
          </cell>
        </row>
        <row r="33">
          <cell r="N33">
            <v>0</v>
          </cell>
          <cell r="O33">
            <v>0</v>
          </cell>
          <cell r="P33">
            <v>0</v>
          </cell>
          <cell r="Q33">
            <v>0</v>
          </cell>
          <cell r="R33">
            <v>450180.9</v>
          </cell>
          <cell r="S33">
            <v>0</v>
          </cell>
          <cell r="T33">
            <v>0</v>
          </cell>
          <cell r="U33">
            <v>0</v>
          </cell>
          <cell r="V33">
            <v>0</v>
          </cell>
          <cell r="W33">
            <v>0</v>
          </cell>
          <cell r="X33">
            <v>0</v>
          </cell>
          <cell r="Y33">
            <v>0</v>
          </cell>
          <cell r="Z33">
            <v>450180.9</v>
          </cell>
          <cell r="AA33">
            <v>0</v>
          </cell>
          <cell r="AB33">
            <v>450180.9</v>
          </cell>
        </row>
        <row r="34">
          <cell r="N34">
            <v>0</v>
          </cell>
          <cell r="O34">
            <v>0</v>
          </cell>
          <cell r="P34">
            <v>0</v>
          </cell>
          <cell r="Q34">
            <v>0</v>
          </cell>
          <cell r="R34">
            <v>282456.25</v>
          </cell>
          <cell r="S34">
            <v>0</v>
          </cell>
          <cell r="T34">
            <v>0</v>
          </cell>
          <cell r="U34">
            <v>0</v>
          </cell>
          <cell r="V34">
            <v>0</v>
          </cell>
          <cell r="W34">
            <v>0</v>
          </cell>
          <cell r="X34">
            <v>0</v>
          </cell>
          <cell r="Y34">
            <v>0</v>
          </cell>
          <cell r="Z34">
            <v>282456.25</v>
          </cell>
          <cell r="AA34">
            <v>0</v>
          </cell>
          <cell r="AB34">
            <v>282456.25</v>
          </cell>
        </row>
        <row r="35">
          <cell r="N35">
            <v>0</v>
          </cell>
          <cell r="O35">
            <v>0</v>
          </cell>
          <cell r="P35">
            <v>0</v>
          </cell>
          <cell r="Q35">
            <v>0</v>
          </cell>
          <cell r="R35">
            <v>3632.39</v>
          </cell>
          <cell r="S35">
            <v>0</v>
          </cell>
          <cell r="T35">
            <v>0</v>
          </cell>
          <cell r="U35">
            <v>0</v>
          </cell>
          <cell r="V35">
            <v>0</v>
          </cell>
          <cell r="W35">
            <v>0</v>
          </cell>
          <cell r="X35">
            <v>0</v>
          </cell>
          <cell r="Y35">
            <v>0</v>
          </cell>
          <cell r="Z35">
            <v>0</v>
          </cell>
          <cell r="AA35">
            <v>0</v>
          </cell>
          <cell r="AB35">
            <v>3632.39</v>
          </cell>
        </row>
        <row r="36">
          <cell r="N36">
            <v>0</v>
          </cell>
          <cell r="O36">
            <v>0</v>
          </cell>
          <cell r="P36">
            <v>0</v>
          </cell>
          <cell r="Q36">
            <v>0</v>
          </cell>
          <cell r="R36">
            <v>1566600.14</v>
          </cell>
          <cell r="S36">
            <v>0</v>
          </cell>
          <cell r="T36">
            <v>0</v>
          </cell>
          <cell r="U36">
            <v>0</v>
          </cell>
          <cell r="V36">
            <v>0</v>
          </cell>
          <cell r="W36">
            <v>0</v>
          </cell>
          <cell r="X36">
            <v>0</v>
          </cell>
          <cell r="Y36">
            <v>0</v>
          </cell>
          <cell r="Z36">
            <v>0</v>
          </cell>
          <cell r="AA36">
            <v>0</v>
          </cell>
          <cell r="AB36">
            <v>1566600.14</v>
          </cell>
        </row>
        <row r="37">
          <cell r="N37">
            <v>0</v>
          </cell>
          <cell r="O37">
            <v>0</v>
          </cell>
          <cell r="P37">
            <v>0</v>
          </cell>
          <cell r="Q37">
            <v>0</v>
          </cell>
          <cell r="R37">
            <v>58196.89</v>
          </cell>
          <cell r="S37">
            <v>0</v>
          </cell>
          <cell r="T37">
            <v>0</v>
          </cell>
          <cell r="U37">
            <v>0</v>
          </cell>
          <cell r="V37">
            <v>0</v>
          </cell>
          <cell r="W37">
            <v>0</v>
          </cell>
          <cell r="X37">
            <v>0</v>
          </cell>
          <cell r="Y37">
            <v>0</v>
          </cell>
          <cell r="Z37">
            <v>0</v>
          </cell>
          <cell r="AA37">
            <v>0</v>
          </cell>
          <cell r="AB37">
            <v>58196.89</v>
          </cell>
        </row>
        <row r="38">
          <cell r="N38">
            <v>0</v>
          </cell>
          <cell r="O38">
            <v>0</v>
          </cell>
          <cell r="P38">
            <v>0</v>
          </cell>
          <cell r="Q38">
            <v>0</v>
          </cell>
          <cell r="R38">
            <v>192104.47</v>
          </cell>
          <cell r="S38">
            <v>0</v>
          </cell>
          <cell r="T38">
            <v>-192104.47</v>
          </cell>
          <cell r="U38">
            <v>0</v>
          </cell>
          <cell r="V38">
            <v>0</v>
          </cell>
          <cell r="W38">
            <v>0</v>
          </cell>
          <cell r="X38">
            <v>0</v>
          </cell>
          <cell r="Y38">
            <v>-192104.47</v>
          </cell>
          <cell r="Z38">
            <v>0</v>
          </cell>
          <cell r="AA38">
            <v>0</v>
          </cell>
          <cell r="AB38">
            <v>0</v>
          </cell>
        </row>
        <row r="39">
          <cell r="N39">
            <v>0</v>
          </cell>
          <cell r="O39">
            <v>0</v>
          </cell>
          <cell r="P39">
            <v>0</v>
          </cell>
          <cell r="Q39">
            <v>0</v>
          </cell>
          <cell r="R39">
            <v>963947.86</v>
          </cell>
          <cell r="S39">
            <v>-234042.52</v>
          </cell>
          <cell r="T39">
            <v>0</v>
          </cell>
          <cell r="U39">
            <v>0</v>
          </cell>
          <cell r="V39">
            <v>0</v>
          </cell>
          <cell r="W39">
            <v>0</v>
          </cell>
          <cell r="X39">
            <v>0</v>
          </cell>
          <cell r="Y39">
            <v>-234042.52</v>
          </cell>
          <cell r="Z39">
            <v>663153.14</v>
          </cell>
          <cell r="AA39">
            <v>0</v>
          </cell>
          <cell r="AB39">
            <v>729905.34</v>
          </cell>
        </row>
        <row r="40">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row>
        <row r="41">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row>
        <row r="42">
          <cell r="N42">
            <v>0</v>
          </cell>
          <cell r="O42">
            <v>0</v>
          </cell>
          <cell r="P42">
            <v>0</v>
          </cell>
          <cell r="Q42">
            <v>0</v>
          </cell>
          <cell r="R42">
            <v>153622.92000000001</v>
          </cell>
          <cell r="S42">
            <v>0</v>
          </cell>
          <cell r="T42">
            <v>0</v>
          </cell>
          <cell r="U42">
            <v>0</v>
          </cell>
          <cell r="V42">
            <v>0</v>
          </cell>
          <cell r="W42">
            <v>0</v>
          </cell>
          <cell r="X42">
            <v>0</v>
          </cell>
          <cell r="Y42">
            <v>0</v>
          </cell>
          <cell r="Z42">
            <v>152000</v>
          </cell>
          <cell r="AA42">
            <v>0</v>
          </cell>
          <cell r="AB42">
            <v>153622.92000000001</v>
          </cell>
        </row>
        <row r="43">
          <cell r="N43">
            <v>0</v>
          </cell>
          <cell r="O43">
            <v>0</v>
          </cell>
          <cell r="P43">
            <v>0</v>
          </cell>
          <cell r="Q43">
            <v>0</v>
          </cell>
          <cell r="R43">
            <v>100000</v>
          </cell>
          <cell r="S43">
            <v>0</v>
          </cell>
          <cell r="T43">
            <v>0</v>
          </cell>
          <cell r="U43">
            <v>0</v>
          </cell>
          <cell r="V43">
            <v>0</v>
          </cell>
          <cell r="W43">
            <v>0</v>
          </cell>
          <cell r="X43">
            <v>0</v>
          </cell>
          <cell r="Y43">
            <v>0</v>
          </cell>
          <cell r="Z43">
            <v>100000</v>
          </cell>
          <cell r="AA43">
            <v>0</v>
          </cell>
          <cell r="AB43">
            <v>100000</v>
          </cell>
        </row>
        <row r="44">
          <cell r="N44">
            <v>0</v>
          </cell>
          <cell r="O44">
            <v>0</v>
          </cell>
          <cell r="P44">
            <v>0</v>
          </cell>
          <cell r="Q44">
            <v>0</v>
          </cell>
          <cell r="R44">
            <v>230000</v>
          </cell>
          <cell r="S44">
            <v>0</v>
          </cell>
          <cell r="T44">
            <v>0</v>
          </cell>
          <cell r="U44">
            <v>0</v>
          </cell>
          <cell r="V44">
            <v>0</v>
          </cell>
          <cell r="W44">
            <v>0</v>
          </cell>
          <cell r="X44">
            <v>0</v>
          </cell>
          <cell r="Y44">
            <v>0</v>
          </cell>
          <cell r="Z44">
            <v>230000</v>
          </cell>
          <cell r="AA44">
            <v>0</v>
          </cell>
          <cell r="AB44">
            <v>230000</v>
          </cell>
        </row>
        <row r="45">
          <cell r="N45">
            <v>0</v>
          </cell>
          <cell r="O45">
            <v>0</v>
          </cell>
          <cell r="P45">
            <v>0</v>
          </cell>
          <cell r="Q45">
            <v>0</v>
          </cell>
          <cell r="R45">
            <v>618951</v>
          </cell>
          <cell r="S45">
            <v>0</v>
          </cell>
          <cell r="T45">
            <v>0</v>
          </cell>
          <cell r="U45">
            <v>0</v>
          </cell>
          <cell r="V45">
            <v>0</v>
          </cell>
          <cell r="W45">
            <v>0</v>
          </cell>
          <cell r="X45">
            <v>0</v>
          </cell>
          <cell r="Y45">
            <v>0</v>
          </cell>
          <cell r="Z45">
            <v>218951</v>
          </cell>
          <cell r="AA45">
            <v>0</v>
          </cell>
          <cell r="AB45">
            <v>618951</v>
          </cell>
        </row>
        <row r="46">
          <cell r="N46">
            <v>0</v>
          </cell>
          <cell r="O46">
            <v>0</v>
          </cell>
          <cell r="P46">
            <v>0</v>
          </cell>
          <cell r="Q46">
            <v>0</v>
          </cell>
          <cell r="R46">
            <v>758363.62</v>
          </cell>
          <cell r="S46">
            <v>0</v>
          </cell>
          <cell r="T46">
            <v>0</v>
          </cell>
          <cell r="U46">
            <v>0</v>
          </cell>
          <cell r="V46">
            <v>0</v>
          </cell>
          <cell r="W46">
            <v>0</v>
          </cell>
          <cell r="X46">
            <v>0</v>
          </cell>
          <cell r="Y46">
            <v>0</v>
          </cell>
          <cell r="Z46">
            <v>463575.55</v>
          </cell>
          <cell r="AA46">
            <v>0</v>
          </cell>
          <cell r="AB46">
            <v>758363.62</v>
          </cell>
        </row>
        <row r="47">
          <cell r="N47">
            <v>0</v>
          </cell>
          <cell r="O47">
            <v>0</v>
          </cell>
          <cell r="P47">
            <v>0</v>
          </cell>
          <cell r="Q47">
            <v>0</v>
          </cell>
          <cell r="R47">
            <v>0</v>
          </cell>
          <cell r="S47">
            <v>0</v>
          </cell>
          <cell r="T47">
            <v>0</v>
          </cell>
          <cell r="U47">
            <v>0</v>
          </cell>
          <cell r="V47">
            <v>0</v>
          </cell>
          <cell r="W47">
            <v>0</v>
          </cell>
          <cell r="X47">
            <v>0</v>
          </cell>
          <cell r="Y47">
            <v>0</v>
          </cell>
          <cell r="Z47">
            <v>801885.19</v>
          </cell>
          <cell r="AA47">
            <v>0</v>
          </cell>
          <cell r="AB47">
            <v>0</v>
          </cell>
        </row>
        <row r="48">
          <cell r="N48">
            <v>0</v>
          </cell>
          <cell r="O48">
            <v>0</v>
          </cell>
          <cell r="P48">
            <v>0</v>
          </cell>
          <cell r="Q48">
            <v>0</v>
          </cell>
          <cell r="R48">
            <v>69538.19</v>
          </cell>
          <cell r="S48">
            <v>0</v>
          </cell>
          <cell r="T48">
            <v>0</v>
          </cell>
          <cell r="U48">
            <v>0</v>
          </cell>
          <cell r="V48">
            <v>0</v>
          </cell>
          <cell r="W48">
            <v>0</v>
          </cell>
          <cell r="X48">
            <v>0</v>
          </cell>
          <cell r="Y48">
            <v>0</v>
          </cell>
          <cell r="Z48">
            <v>66690</v>
          </cell>
          <cell r="AA48">
            <v>0</v>
          </cell>
          <cell r="AB48">
            <v>69538.19</v>
          </cell>
        </row>
        <row r="49">
          <cell r="N49">
            <v>0</v>
          </cell>
          <cell r="O49">
            <v>0</v>
          </cell>
          <cell r="P49">
            <v>0</v>
          </cell>
          <cell r="Q49">
            <v>0</v>
          </cell>
          <cell r="R49">
            <v>338552.69</v>
          </cell>
          <cell r="S49">
            <v>-46794.85</v>
          </cell>
          <cell r="T49">
            <v>0</v>
          </cell>
          <cell r="U49">
            <v>0</v>
          </cell>
          <cell r="V49">
            <v>0</v>
          </cell>
          <cell r="W49">
            <v>0</v>
          </cell>
          <cell r="X49">
            <v>0</v>
          </cell>
          <cell r="Y49">
            <v>-46794.85</v>
          </cell>
          <cell r="Z49">
            <v>291757.84000000003</v>
          </cell>
          <cell r="AA49">
            <v>0</v>
          </cell>
          <cell r="AB49">
            <v>291757.84000000003</v>
          </cell>
        </row>
        <row r="50">
          <cell r="N50">
            <v>0</v>
          </cell>
          <cell r="O50">
            <v>0</v>
          </cell>
          <cell r="P50">
            <v>0</v>
          </cell>
          <cell r="Q50">
            <v>0</v>
          </cell>
          <cell r="R50">
            <v>30000</v>
          </cell>
          <cell r="S50">
            <v>0</v>
          </cell>
          <cell r="T50">
            <v>0</v>
          </cell>
          <cell r="U50">
            <v>0</v>
          </cell>
          <cell r="V50">
            <v>0</v>
          </cell>
          <cell r="W50">
            <v>0</v>
          </cell>
          <cell r="X50">
            <v>0</v>
          </cell>
          <cell r="Y50">
            <v>0</v>
          </cell>
          <cell r="Z50">
            <v>0</v>
          </cell>
          <cell r="AA50">
            <v>0</v>
          </cell>
          <cell r="AB50">
            <v>30000</v>
          </cell>
        </row>
        <row r="51">
          <cell r="N51">
            <v>0</v>
          </cell>
          <cell r="O51">
            <v>0</v>
          </cell>
          <cell r="P51">
            <v>0</v>
          </cell>
          <cell r="Q51">
            <v>0</v>
          </cell>
          <cell r="R51">
            <v>113448.1</v>
          </cell>
          <cell r="S51">
            <v>0</v>
          </cell>
          <cell r="T51">
            <v>0</v>
          </cell>
          <cell r="U51">
            <v>0</v>
          </cell>
          <cell r="V51">
            <v>0</v>
          </cell>
          <cell r="W51">
            <v>0</v>
          </cell>
          <cell r="X51">
            <v>0</v>
          </cell>
          <cell r="Y51">
            <v>0</v>
          </cell>
          <cell r="Z51">
            <v>0</v>
          </cell>
          <cell r="AA51">
            <v>0</v>
          </cell>
          <cell r="AB51">
            <v>113448.1</v>
          </cell>
        </row>
        <row r="52">
          <cell r="N52">
            <v>0</v>
          </cell>
          <cell r="O52">
            <v>0</v>
          </cell>
          <cell r="P52">
            <v>0</v>
          </cell>
          <cell r="Q52">
            <v>0</v>
          </cell>
          <cell r="R52">
            <v>409213.01</v>
          </cell>
          <cell r="S52">
            <v>0</v>
          </cell>
          <cell r="T52">
            <v>-78051.39</v>
          </cell>
          <cell r="U52">
            <v>0</v>
          </cell>
          <cell r="V52">
            <v>0</v>
          </cell>
          <cell r="W52">
            <v>0</v>
          </cell>
          <cell r="X52">
            <v>0</v>
          </cell>
          <cell r="Y52">
            <v>-78051.39</v>
          </cell>
          <cell r="Z52">
            <v>0</v>
          </cell>
          <cell r="AA52">
            <v>0</v>
          </cell>
          <cell r="AB52">
            <v>331161.62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s (2)"/>
      <sheetName val="General Info"/>
      <sheetName val="DefCapB3"/>
      <sheetName val="DefCapB3-MI"/>
      <sheetName val="Leverage Ratio"/>
      <sheetName val="LCR"/>
      <sheetName val="NSFR"/>
      <sheetName val="Checks"/>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mmdatenblatt"/>
      <sheetName val="Bilanz"/>
      <sheetName val="Außerbilmäßige Geschäfte "/>
      <sheetName val="Bes. Außerb G.-Positionen "/>
      <sheetName val="Bes. Außerb G. - Detail"/>
      <sheetName val="WP im Konzern"/>
      <sheetName val="Terminology"/>
      <sheetName val="Basisdaten"/>
      <sheetName val="Au?erbilm??ige Gesch?fte "/>
      <sheetName val="Bes. Au?erb G. - Detail"/>
      <sheetName val="a_daten"/>
      <sheetName val="D_E"/>
      <sheetName val="Bezeichnung"/>
    </sheetNames>
    <sheetDataSet>
      <sheetData sheetId="0" refreshError="1"/>
      <sheetData sheetId="1" refreshError="1">
        <row r="5">
          <cell r="D5">
            <v>101000</v>
          </cell>
          <cell r="F5">
            <v>0</v>
          </cell>
          <cell r="G5">
            <v>0</v>
          </cell>
          <cell r="H5">
            <v>0</v>
          </cell>
          <cell r="I5">
            <v>10</v>
          </cell>
          <cell r="J5">
            <v>0</v>
          </cell>
          <cell r="K5">
            <v>20</v>
          </cell>
          <cell r="L5">
            <v>0</v>
          </cell>
          <cell r="M5">
            <v>50</v>
          </cell>
          <cell r="N5">
            <v>0</v>
          </cell>
          <cell r="O5">
            <v>100</v>
          </cell>
          <cell r="P5">
            <v>0</v>
          </cell>
          <cell r="Q5">
            <v>999</v>
          </cell>
          <cell r="V5">
            <v>0</v>
          </cell>
        </row>
        <row r="6">
          <cell r="D6">
            <v>101100</v>
          </cell>
          <cell r="F6">
            <v>0</v>
          </cell>
          <cell r="G6">
            <v>0</v>
          </cell>
          <cell r="H6">
            <v>0</v>
          </cell>
          <cell r="I6">
            <v>10</v>
          </cell>
          <cell r="J6">
            <v>0</v>
          </cell>
          <cell r="K6">
            <v>20</v>
          </cell>
          <cell r="L6">
            <v>0</v>
          </cell>
          <cell r="M6">
            <v>50</v>
          </cell>
          <cell r="N6">
            <v>0</v>
          </cell>
          <cell r="O6">
            <v>100</v>
          </cell>
          <cell r="P6">
            <v>0</v>
          </cell>
          <cell r="Q6">
            <v>999</v>
          </cell>
          <cell r="V6">
            <v>1</v>
          </cell>
        </row>
        <row r="7">
          <cell r="D7">
            <v>101200</v>
          </cell>
          <cell r="F7">
            <v>0</v>
          </cell>
          <cell r="G7">
            <v>0</v>
          </cell>
          <cell r="H7">
            <v>0</v>
          </cell>
          <cell r="I7">
            <v>10</v>
          </cell>
          <cell r="J7">
            <v>0</v>
          </cell>
          <cell r="K7">
            <v>20</v>
          </cell>
          <cell r="L7">
            <v>0</v>
          </cell>
          <cell r="M7">
            <v>50</v>
          </cell>
          <cell r="N7">
            <v>0</v>
          </cell>
          <cell r="O7">
            <v>100</v>
          </cell>
          <cell r="P7">
            <v>0</v>
          </cell>
          <cell r="Q7">
            <v>999</v>
          </cell>
          <cell r="V7">
            <v>1</v>
          </cell>
        </row>
        <row r="8">
          <cell r="D8">
            <v>102000</v>
          </cell>
          <cell r="F8">
            <v>0</v>
          </cell>
          <cell r="G8">
            <v>0</v>
          </cell>
          <cell r="H8">
            <v>0</v>
          </cell>
          <cell r="I8">
            <v>10</v>
          </cell>
          <cell r="J8">
            <v>0</v>
          </cell>
          <cell r="K8">
            <v>20</v>
          </cell>
          <cell r="L8">
            <v>0</v>
          </cell>
          <cell r="M8">
            <v>50</v>
          </cell>
          <cell r="N8">
            <v>0</v>
          </cell>
          <cell r="O8">
            <v>100</v>
          </cell>
          <cell r="P8">
            <v>0</v>
          </cell>
          <cell r="Q8">
            <v>999</v>
          </cell>
          <cell r="V8">
            <v>1</v>
          </cell>
        </row>
        <row r="9">
          <cell r="D9">
            <v>103000</v>
          </cell>
          <cell r="F9">
            <v>0</v>
          </cell>
          <cell r="G9">
            <v>0</v>
          </cell>
          <cell r="H9">
            <v>0</v>
          </cell>
          <cell r="I9">
            <v>10</v>
          </cell>
          <cell r="J9">
            <v>0</v>
          </cell>
          <cell r="K9">
            <v>20</v>
          </cell>
          <cell r="L9">
            <v>0</v>
          </cell>
          <cell r="M9">
            <v>50</v>
          </cell>
          <cell r="N9">
            <v>0</v>
          </cell>
          <cell r="O9">
            <v>100</v>
          </cell>
          <cell r="P9">
            <v>0</v>
          </cell>
          <cell r="Q9">
            <v>999</v>
          </cell>
          <cell r="V9">
            <v>0</v>
          </cell>
        </row>
        <row r="10">
          <cell r="D10">
            <v>103100</v>
          </cell>
          <cell r="F10">
            <v>0</v>
          </cell>
          <cell r="G10">
            <v>0</v>
          </cell>
          <cell r="H10">
            <v>0</v>
          </cell>
          <cell r="I10">
            <v>10</v>
          </cell>
          <cell r="J10">
            <v>0</v>
          </cell>
          <cell r="K10">
            <v>20</v>
          </cell>
          <cell r="L10">
            <v>0</v>
          </cell>
          <cell r="M10">
            <v>50</v>
          </cell>
          <cell r="N10">
            <v>0</v>
          </cell>
          <cell r="O10">
            <v>100</v>
          </cell>
          <cell r="P10">
            <v>0</v>
          </cell>
          <cell r="Q10">
            <v>999</v>
          </cell>
          <cell r="V10">
            <v>1</v>
          </cell>
        </row>
        <row r="11">
          <cell r="D11">
            <v>103200</v>
          </cell>
          <cell r="F11">
            <v>0</v>
          </cell>
          <cell r="G11">
            <v>0</v>
          </cell>
          <cell r="H11">
            <v>0</v>
          </cell>
          <cell r="I11">
            <v>10</v>
          </cell>
          <cell r="J11">
            <v>0</v>
          </cell>
          <cell r="K11">
            <v>20</v>
          </cell>
          <cell r="L11">
            <v>0</v>
          </cell>
          <cell r="M11">
            <v>50</v>
          </cell>
          <cell r="N11">
            <v>0</v>
          </cell>
          <cell r="O11">
            <v>100</v>
          </cell>
          <cell r="P11">
            <v>0</v>
          </cell>
          <cell r="Q11">
            <v>999</v>
          </cell>
          <cell r="V11">
            <v>1</v>
          </cell>
        </row>
        <row r="12">
          <cell r="D12">
            <v>103300</v>
          </cell>
          <cell r="F12">
            <v>0</v>
          </cell>
          <cell r="G12">
            <v>0</v>
          </cell>
          <cell r="H12">
            <v>0</v>
          </cell>
          <cell r="I12">
            <v>10</v>
          </cell>
          <cell r="J12">
            <v>0</v>
          </cell>
          <cell r="K12">
            <v>20</v>
          </cell>
          <cell r="L12">
            <v>0</v>
          </cell>
          <cell r="M12">
            <v>50</v>
          </cell>
          <cell r="N12">
            <v>0</v>
          </cell>
          <cell r="O12">
            <v>100</v>
          </cell>
          <cell r="P12">
            <v>0</v>
          </cell>
          <cell r="Q12">
            <v>999</v>
          </cell>
          <cell r="V12">
            <v>1</v>
          </cell>
        </row>
        <row r="13">
          <cell r="D13">
            <v>103400</v>
          </cell>
          <cell r="F13">
            <v>0</v>
          </cell>
          <cell r="G13">
            <v>0</v>
          </cell>
          <cell r="H13">
            <v>0</v>
          </cell>
          <cell r="I13">
            <v>10</v>
          </cell>
          <cell r="J13">
            <v>0</v>
          </cell>
          <cell r="K13">
            <v>20</v>
          </cell>
          <cell r="L13">
            <v>0</v>
          </cell>
          <cell r="M13">
            <v>50</v>
          </cell>
          <cell r="N13">
            <v>0</v>
          </cell>
          <cell r="O13">
            <v>100</v>
          </cell>
          <cell r="P13">
            <v>0</v>
          </cell>
          <cell r="Q13">
            <v>999</v>
          </cell>
          <cell r="V13">
            <v>1</v>
          </cell>
        </row>
        <row r="14">
          <cell r="D14">
            <v>104000</v>
          </cell>
          <cell r="F14">
            <v>0</v>
          </cell>
          <cell r="G14">
            <v>0</v>
          </cell>
          <cell r="H14">
            <v>0</v>
          </cell>
          <cell r="I14">
            <v>10</v>
          </cell>
          <cell r="J14">
            <v>0</v>
          </cell>
          <cell r="K14">
            <v>20</v>
          </cell>
          <cell r="L14">
            <v>0</v>
          </cell>
          <cell r="M14">
            <v>50</v>
          </cell>
          <cell r="N14">
            <v>0</v>
          </cell>
          <cell r="O14">
            <v>100</v>
          </cell>
          <cell r="P14">
            <v>0</v>
          </cell>
          <cell r="Q14">
            <v>999</v>
          </cell>
          <cell r="V14">
            <v>1</v>
          </cell>
        </row>
        <row r="15">
          <cell r="D15">
            <v>105000</v>
          </cell>
          <cell r="F15">
            <v>0</v>
          </cell>
          <cell r="G15">
            <v>0</v>
          </cell>
          <cell r="H15">
            <v>0</v>
          </cell>
          <cell r="I15">
            <v>10</v>
          </cell>
          <cell r="J15">
            <v>0</v>
          </cell>
          <cell r="K15">
            <v>20</v>
          </cell>
          <cell r="L15">
            <v>0</v>
          </cell>
          <cell r="M15">
            <v>50</v>
          </cell>
          <cell r="N15">
            <v>0</v>
          </cell>
          <cell r="O15">
            <v>100</v>
          </cell>
          <cell r="P15">
            <v>0</v>
          </cell>
          <cell r="Q15">
            <v>999</v>
          </cell>
          <cell r="V15">
            <v>0</v>
          </cell>
        </row>
        <row r="16">
          <cell r="D16">
            <v>105100</v>
          </cell>
          <cell r="F16">
            <v>0</v>
          </cell>
          <cell r="G16">
            <v>0</v>
          </cell>
          <cell r="H16">
            <v>0</v>
          </cell>
          <cell r="I16">
            <v>10</v>
          </cell>
          <cell r="J16">
            <v>0</v>
          </cell>
          <cell r="K16">
            <v>20</v>
          </cell>
          <cell r="L16">
            <v>0</v>
          </cell>
          <cell r="M16">
            <v>50</v>
          </cell>
          <cell r="N16">
            <v>0</v>
          </cell>
          <cell r="O16">
            <v>100</v>
          </cell>
          <cell r="P16">
            <v>0</v>
          </cell>
          <cell r="Q16">
            <v>999</v>
          </cell>
          <cell r="V16">
            <v>1</v>
          </cell>
        </row>
        <row r="17">
          <cell r="D17">
            <v>105200</v>
          </cell>
          <cell r="F17">
            <v>0</v>
          </cell>
          <cell r="G17">
            <v>0</v>
          </cell>
          <cell r="H17">
            <v>0</v>
          </cell>
          <cell r="I17">
            <v>10</v>
          </cell>
          <cell r="J17">
            <v>0</v>
          </cell>
          <cell r="K17">
            <v>20</v>
          </cell>
          <cell r="L17">
            <v>0</v>
          </cell>
          <cell r="M17">
            <v>50</v>
          </cell>
          <cell r="N17">
            <v>0</v>
          </cell>
          <cell r="O17">
            <v>100</v>
          </cell>
          <cell r="P17">
            <v>0</v>
          </cell>
          <cell r="Q17">
            <v>999</v>
          </cell>
          <cell r="V17">
            <v>1</v>
          </cell>
        </row>
        <row r="18">
          <cell r="D18">
            <v>105300</v>
          </cell>
          <cell r="F18">
            <v>0</v>
          </cell>
          <cell r="G18">
            <v>0</v>
          </cell>
          <cell r="H18">
            <v>0</v>
          </cell>
          <cell r="I18">
            <v>10</v>
          </cell>
          <cell r="J18">
            <v>0</v>
          </cell>
          <cell r="K18">
            <v>20</v>
          </cell>
          <cell r="L18">
            <v>0</v>
          </cell>
          <cell r="M18">
            <v>50</v>
          </cell>
          <cell r="N18">
            <v>0</v>
          </cell>
          <cell r="O18">
            <v>100</v>
          </cell>
          <cell r="P18">
            <v>0</v>
          </cell>
          <cell r="Q18">
            <v>999</v>
          </cell>
          <cell r="V18">
            <v>0</v>
          </cell>
        </row>
        <row r="19">
          <cell r="D19">
            <v>105310</v>
          </cell>
          <cell r="F19">
            <v>0</v>
          </cell>
          <cell r="G19">
            <v>0</v>
          </cell>
          <cell r="H19">
            <v>0</v>
          </cell>
          <cell r="I19">
            <v>10</v>
          </cell>
          <cell r="J19">
            <v>0</v>
          </cell>
          <cell r="K19">
            <v>20</v>
          </cell>
          <cell r="L19">
            <v>0</v>
          </cell>
          <cell r="M19">
            <v>50</v>
          </cell>
          <cell r="N19">
            <v>0</v>
          </cell>
          <cell r="O19">
            <v>100</v>
          </cell>
          <cell r="P19">
            <v>0</v>
          </cell>
          <cell r="Q19">
            <v>999</v>
          </cell>
          <cell r="V19">
            <v>1</v>
          </cell>
        </row>
        <row r="20">
          <cell r="D20">
            <v>105320</v>
          </cell>
          <cell r="F20">
            <v>0</v>
          </cell>
          <cell r="G20">
            <v>0</v>
          </cell>
          <cell r="H20">
            <v>0</v>
          </cell>
          <cell r="I20">
            <v>10</v>
          </cell>
          <cell r="J20">
            <v>0</v>
          </cell>
          <cell r="K20">
            <v>20</v>
          </cell>
          <cell r="L20">
            <v>0</v>
          </cell>
          <cell r="M20">
            <v>50</v>
          </cell>
          <cell r="N20">
            <v>0</v>
          </cell>
          <cell r="O20">
            <v>100</v>
          </cell>
          <cell r="P20">
            <v>0</v>
          </cell>
          <cell r="Q20">
            <v>999</v>
          </cell>
          <cell r="V20">
            <v>1</v>
          </cell>
        </row>
        <row r="21">
          <cell r="D21">
            <v>105330</v>
          </cell>
          <cell r="F21">
            <v>0</v>
          </cell>
          <cell r="G21">
            <v>0</v>
          </cell>
          <cell r="H21">
            <v>0</v>
          </cell>
          <cell r="I21">
            <v>10</v>
          </cell>
          <cell r="J21">
            <v>0</v>
          </cell>
          <cell r="K21">
            <v>20</v>
          </cell>
          <cell r="L21">
            <v>0</v>
          </cell>
          <cell r="M21">
            <v>50</v>
          </cell>
          <cell r="N21">
            <v>0</v>
          </cell>
          <cell r="O21">
            <v>100</v>
          </cell>
          <cell r="P21">
            <v>0</v>
          </cell>
          <cell r="Q21">
            <v>999</v>
          </cell>
          <cell r="V21">
            <v>1</v>
          </cell>
        </row>
        <row r="22">
          <cell r="D22">
            <v>106000</v>
          </cell>
          <cell r="F22">
            <v>0</v>
          </cell>
          <cell r="G22">
            <v>0</v>
          </cell>
          <cell r="H22">
            <v>0</v>
          </cell>
          <cell r="I22">
            <v>10</v>
          </cell>
          <cell r="J22">
            <v>0</v>
          </cell>
          <cell r="K22">
            <v>20</v>
          </cell>
          <cell r="L22">
            <v>0</v>
          </cell>
          <cell r="M22">
            <v>50</v>
          </cell>
          <cell r="N22">
            <v>0</v>
          </cell>
          <cell r="O22">
            <v>100</v>
          </cell>
          <cell r="P22">
            <v>0</v>
          </cell>
          <cell r="Q22">
            <v>999</v>
          </cell>
          <cell r="V22">
            <v>0</v>
          </cell>
        </row>
        <row r="23">
          <cell r="D23">
            <v>106100</v>
          </cell>
          <cell r="F23">
            <v>0</v>
          </cell>
          <cell r="G23">
            <v>0</v>
          </cell>
          <cell r="H23">
            <v>0</v>
          </cell>
          <cell r="I23">
            <v>10</v>
          </cell>
          <cell r="J23">
            <v>0</v>
          </cell>
          <cell r="K23">
            <v>20</v>
          </cell>
          <cell r="L23">
            <v>0</v>
          </cell>
          <cell r="M23">
            <v>50</v>
          </cell>
          <cell r="N23">
            <v>0</v>
          </cell>
          <cell r="O23">
            <v>100</v>
          </cell>
          <cell r="P23">
            <v>0</v>
          </cell>
          <cell r="Q23">
            <v>999</v>
          </cell>
          <cell r="V23">
            <v>0</v>
          </cell>
        </row>
        <row r="24">
          <cell r="D24">
            <v>106120</v>
          </cell>
          <cell r="F24">
            <v>0</v>
          </cell>
          <cell r="G24">
            <v>0</v>
          </cell>
          <cell r="H24">
            <v>0</v>
          </cell>
          <cell r="I24">
            <v>10</v>
          </cell>
          <cell r="J24">
            <v>0</v>
          </cell>
          <cell r="K24">
            <v>20</v>
          </cell>
          <cell r="L24">
            <v>0</v>
          </cell>
          <cell r="M24">
            <v>50</v>
          </cell>
          <cell r="N24">
            <v>0</v>
          </cell>
          <cell r="O24">
            <v>100</v>
          </cell>
          <cell r="P24">
            <v>0</v>
          </cell>
          <cell r="Q24">
            <v>999</v>
          </cell>
          <cell r="V24">
            <v>1</v>
          </cell>
        </row>
        <row r="25">
          <cell r="D25">
            <v>106130</v>
          </cell>
          <cell r="F25">
            <v>0</v>
          </cell>
          <cell r="G25">
            <v>0</v>
          </cell>
          <cell r="H25">
            <v>0</v>
          </cell>
          <cell r="I25">
            <v>10</v>
          </cell>
          <cell r="J25">
            <v>0</v>
          </cell>
          <cell r="K25">
            <v>20</v>
          </cell>
          <cell r="L25">
            <v>0</v>
          </cell>
          <cell r="M25">
            <v>50</v>
          </cell>
          <cell r="N25">
            <v>0</v>
          </cell>
          <cell r="O25">
            <v>100</v>
          </cell>
          <cell r="P25">
            <v>0</v>
          </cell>
          <cell r="Q25">
            <v>999</v>
          </cell>
          <cell r="V25">
            <v>1</v>
          </cell>
        </row>
        <row r="26">
          <cell r="D26">
            <v>106200</v>
          </cell>
          <cell r="F26">
            <v>0</v>
          </cell>
          <cell r="G26">
            <v>0</v>
          </cell>
          <cell r="H26">
            <v>0</v>
          </cell>
          <cell r="I26">
            <v>10</v>
          </cell>
          <cell r="J26">
            <v>0</v>
          </cell>
          <cell r="K26">
            <v>20</v>
          </cell>
          <cell r="L26">
            <v>0</v>
          </cell>
          <cell r="M26">
            <v>50</v>
          </cell>
          <cell r="N26">
            <v>0</v>
          </cell>
          <cell r="O26">
            <v>100</v>
          </cell>
          <cell r="P26">
            <v>0</v>
          </cell>
          <cell r="Q26">
            <v>999</v>
          </cell>
          <cell r="V26">
            <v>1</v>
          </cell>
        </row>
        <row r="27">
          <cell r="D27">
            <v>106300</v>
          </cell>
          <cell r="F27">
            <v>0</v>
          </cell>
          <cell r="G27">
            <v>0</v>
          </cell>
          <cell r="H27">
            <v>0</v>
          </cell>
          <cell r="I27">
            <v>10</v>
          </cell>
          <cell r="J27">
            <v>0</v>
          </cell>
          <cell r="K27">
            <v>20</v>
          </cell>
          <cell r="L27">
            <v>0</v>
          </cell>
          <cell r="M27">
            <v>50</v>
          </cell>
          <cell r="N27">
            <v>0</v>
          </cell>
          <cell r="O27">
            <v>100</v>
          </cell>
          <cell r="P27">
            <v>0</v>
          </cell>
          <cell r="Q27">
            <v>999</v>
          </cell>
          <cell r="V27">
            <v>0</v>
          </cell>
        </row>
        <row r="28">
          <cell r="D28">
            <v>106310</v>
          </cell>
          <cell r="F28">
            <v>0</v>
          </cell>
          <cell r="G28">
            <v>0</v>
          </cell>
          <cell r="H28">
            <v>0</v>
          </cell>
          <cell r="I28">
            <v>10</v>
          </cell>
          <cell r="J28">
            <v>0</v>
          </cell>
          <cell r="K28">
            <v>20</v>
          </cell>
          <cell r="L28">
            <v>0</v>
          </cell>
          <cell r="M28">
            <v>50</v>
          </cell>
          <cell r="N28">
            <v>0</v>
          </cell>
          <cell r="O28">
            <v>100</v>
          </cell>
          <cell r="P28">
            <v>0</v>
          </cell>
          <cell r="Q28">
            <v>999</v>
          </cell>
          <cell r="V28">
            <v>1</v>
          </cell>
        </row>
        <row r="29">
          <cell r="D29">
            <v>106320</v>
          </cell>
          <cell r="F29">
            <v>0</v>
          </cell>
          <cell r="G29">
            <v>0</v>
          </cell>
          <cell r="H29">
            <v>0</v>
          </cell>
          <cell r="I29">
            <v>10</v>
          </cell>
          <cell r="J29">
            <v>0</v>
          </cell>
          <cell r="K29">
            <v>20</v>
          </cell>
          <cell r="L29">
            <v>0</v>
          </cell>
          <cell r="M29">
            <v>50</v>
          </cell>
          <cell r="N29">
            <v>0</v>
          </cell>
          <cell r="O29">
            <v>100</v>
          </cell>
          <cell r="P29">
            <v>0</v>
          </cell>
          <cell r="Q29">
            <v>999</v>
          </cell>
          <cell r="V29">
            <v>1</v>
          </cell>
        </row>
        <row r="30">
          <cell r="D30">
            <v>106330</v>
          </cell>
          <cell r="F30">
            <v>0</v>
          </cell>
          <cell r="G30">
            <v>0</v>
          </cell>
          <cell r="H30">
            <v>0</v>
          </cell>
          <cell r="I30">
            <v>10</v>
          </cell>
          <cell r="J30">
            <v>0</v>
          </cell>
          <cell r="K30">
            <v>20</v>
          </cell>
          <cell r="L30">
            <v>0</v>
          </cell>
          <cell r="M30">
            <v>50</v>
          </cell>
          <cell r="N30">
            <v>0</v>
          </cell>
          <cell r="O30">
            <v>100</v>
          </cell>
          <cell r="P30">
            <v>0</v>
          </cell>
          <cell r="Q30">
            <v>999</v>
          </cell>
          <cell r="V30">
            <v>1</v>
          </cell>
        </row>
        <row r="31">
          <cell r="D31">
            <v>106340</v>
          </cell>
          <cell r="F31">
            <v>0</v>
          </cell>
          <cell r="G31">
            <v>0</v>
          </cell>
          <cell r="H31">
            <v>0</v>
          </cell>
          <cell r="I31">
            <v>10</v>
          </cell>
          <cell r="J31">
            <v>0</v>
          </cell>
          <cell r="K31">
            <v>20</v>
          </cell>
          <cell r="L31">
            <v>0</v>
          </cell>
          <cell r="M31">
            <v>50</v>
          </cell>
          <cell r="N31">
            <v>0</v>
          </cell>
          <cell r="O31">
            <v>100</v>
          </cell>
          <cell r="P31">
            <v>0</v>
          </cell>
          <cell r="Q31">
            <v>999</v>
          </cell>
          <cell r="V31">
            <v>1</v>
          </cell>
        </row>
        <row r="32">
          <cell r="D32">
            <v>106400</v>
          </cell>
          <cell r="F32">
            <v>0</v>
          </cell>
          <cell r="G32">
            <v>0</v>
          </cell>
          <cell r="H32">
            <v>0</v>
          </cell>
          <cell r="I32">
            <v>10</v>
          </cell>
          <cell r="J32">
            <v>0</v>
          </cell>
          <cell r="K32">
            <v>20</v>
          </cell>
          <cell r="L32">
            <v>0</v>
          </cell>
          <cell r="M32">
            <v>50</v>
          </cell>
          <cell r="N32">
            <v>0</v>
          </cell>
          <cell r="O32">
            <v>100</v>
          </cell>
          <cell r="P32">
            <v>0</v>
          </cell>
          <cell r="Q32">
            <v>999</v>
          </cell>
          <cell r="V32">
            <v>1</v>
          </cell>
        </row>
        <row r="33">
          <cell r="D33">
            <v>106500</v>
          </cell>
          <cell r="F33">
            <v>0</v>
          </cell>
          <cell r="G33">
            <v>0</v>
          </cell>
          <cell r="H33">
            <v>0</v>
          </cell>
          <cell r="I33">
            <v>10</v>
          </cell>
          <cell r="J33">
            <v>0</v>
          </cell>
          <cell r="K33">
            <v>20</v>
          </cell>
          <cell r="L33">
            <v>0</v>
          </cell>
          <cell r="M33">
            <v>50</v>
          </cell>
          <cell r="N33">
            <v>0</v>
          </cell>
          <cell r="O33">
            <v>100</v>
          </cell>
          <cell r="P33">
            <v>0</v>
          </cell>
          <cell r="Q33">
            <v>999</v>
          </cell>
          <cell r="V33">
            <v>0</v>
          </cell>
        </row>
        <row r="34">
          <cell r="D34">
            <v>106510</v>
          </cell>
          <cell r="F34">
            <v>0</v>
          </cell>
          <cell r="G34">
            <v>0</v>
          </cell>
          <cell r="H34">
            <v>0</v>
          </cell>
          <cell r="I34">
            <v>10</v>
          </cell>
          <cell r="J34">
            <v>0</v>
          </cell>
          <cell r="K34">
            <v>20</v>
          </cell>
          <cell r="L34">
            <v>0</v>
          </cell>
          <cell r="M34">
            <v>50</v>
          </cell>
          <cell r="N34">
            <v>0</v>
          </cell>
          <cell r="O34">
            <v>100</v>
          </cell>
          <cell r="P34">
            <v>0</v>
          </cell>
          <cell r="Q34">
            <v>999</v>
          </cell>
          <cell r="V34">
            <v>1</v>
          </cell>
        </row>
        <row r="35">
          <cell r="D35">
            <v>106520</v>
          </cell>
          <cell r="F35">
            <v>0</v>
          </cell>
          <cell r="G35">
            <v>0</v>
          </cell>
          <cell r="H35">
            <v>0</v>
          </cell>
          <cell r="I35">
            <v>10</v>
          </cell>
          <cell r="J35">
            <v>0</v>
          </cell>
          <cell r="K35">
            <v>20</v>
          </cell>
          <cell r="L35">
            <v>0</v>
          </cell>
          <cell r="M35">
            <v>50</v>
          </cell>
          <cell r="N35">
            <v>0</v>
          </cell>
          <cell r="O35">
            <v>100</v>
          </cell>
          <cell r="P35">
            <v>0</v>
          </cell>
          <cell r="Q35">
            <v>999</v>
          </cell>
          <cell r="V35">
            <v>1</v>
          </cell>
        </row>
        <row r="36">
          <cell r="D36">
            <v>106600</v>
          </cell>
          <cell r="F36">
            <v>0</v>
          </cell>
          <cell r="G36">
            <v>0</v>
          </cell>
          <cell r="H36">
            <v>0</v>
          </cell>
          <cell r="I36">
            <v>10</v>
          </cell>
          <cell r="J36">
            <v>0</v>
          </cell>
          <cell r="K36">
            <v>20</v>
          </cell>
          <cell r="L36">
            <v>0</v>
          </cell>
          <cell r="M36">
            <v>50</v>
          </cell>
          <cell r="N36">
            <v>0</v>
          </cell>
          <cell r="O36">
            <v>100</v>
          </cell>
          <cell r="P36">
            <v>0</v>
          </cell>
          <cell r="Q36">
            <v>999</v>
          </cell>
          <cell r="V36">
            <v>1</v>
          </cell>
        </row>
        <row r="37">
          <cell r="D37">
            <v>107000</v>
          </cell>
          <cell r="F37">
            <v>0</v>
          </cell>
          <cell r="G37">
            <v>0</v>
          </cell>
          <cell r="H37">
            <v>0</v>
          </cell>
          <cell r="I37">
            <v>10</v>
          </cell>
          <cell r="J37">
            <v>0</v>
          </cell>
          <cell r="K37">
            <v>20</v>
          </cell>
          <cell r="L37">
            <v>0</v>
          </cell>
          <cell r="M37">
            <v>50</v>
          </cell>
          <cell r="N37">
            <v>0</v>
          </cell>
          <cell r="O37">
            <v>100</v>
          </cell>
          <cell r="P37">
            <v>0</v>
          </cell>
          <cell r="Q37">
            <v>999</v>
          </cell>
          <cell r="V37">
            <v>1</v>
          </cell>
        </row>
        <row r="38">
          <cell r="D38">
            <v>108000</v>
          </cell>
          <cell r="F38">
            <v>0</v>
          </cell>
          <cell r="G38">
            <v>0</v>
          </cell>
          <cell r="H38">
            <v>0</v>
          </cell>
          <cell r="I38">
            <v>10</v>
          </cell>
          <cell r="J38">
            <v>0</v>
          </cell>
          <cell r="K38">
            <v>20</v>
          </cell>
          <cell r="L38">
            <v>0</v>
          </cell>
          <cell r="M38">
            <v>50</v>
          </cell>
          <cell r="N38">
            <v>0</v>
          </cell>
          <cell r="O38">
            <v>100</v>
          </cell>
          <cell r="P38">
            <v>0</v>
          </cell>
          <cell r="Q38">
            <v>999</v>
          </cell>
          <cell r="V38">
            <v>1</v>
          </cell>
        </row>
        <row r="39">
          <cell r="D39">
            <v>109000</v>
          </cell>
          <cell r="F39">
            <v>0</v>
          </cell>
          <cell r="G39">
            <v>0</v>
          </cell>
          <cell r="H39">
            <v>0</v>
          </cell>
          <cell r="I39">
            <v>10</v>
          </cell>
          <cell r="J39">
            <v>0</v>
          </cell>
          <cell r="K39">
            <v>20</v>
          </cell>
          <cell r="L39">
            <v>0</v>
          </cell>
          <cell r="M39">
            <v>50</v>
          </cell>
          <cell r="N39">
            <v>0</v>
          </cell>
          <cell r="O39">
            <v>100</v>
          </cell>
          <cell r="P39">
            <v>0</v>
          </cell>
          <cell r="Q39">
            <v>999</v>
          </cell>
          <cell r="V39">
            <v>0</v>
          </cell>
        </row>
        <row r="40">
          <cell r="D40">
            <v>109100</v>
          </cell>
          <cell r="F40">
            <v>0</v>
          </cell>
          <cell r="G40">
            <v>0</v>
          </cell>
          <cell r="H40">
            <v>0</v>
          </cell>
          <cell r="I40">
            <v>10</v>
          </cell>
          <cell r="J40">
            <v>0</v>
          </cell>
          <cell r="K40">
            <v>20</v>
          </cell>
          <cell r="L40">
            <v>0</v>
          </cell>
          <cell r="M40">
            <v>50</v>
          </cell>
          <cell r="N40">
            <v>0</v>
          </cell>
          <cell r="O40">
            <v>100</v>
          </cell>
          <cell r="P40">
            <v>0</v>
          </cell>
          <cell r="Q40">
            <v>999</v>
          </cell>
          <cell r="V40">
            <v>1</v>
          </cell>
        </row>
        <row r="41">
          <cell r="D41">
            <v>109200</v>
          </cell>
          <cell r="F41">
            <v>0</v>
          </cell>
          <cell r="G41">
            <v>0</v>
          </cell>
          <cell r="H41">
            <v>0</v>
          </cell>
          <cell r="I41">
            <v>10</v>
          </cell>
          <cell r="J41">
            <v>0</v>
          </cell>
          <cell r="K41">
            <v>20</v>
          </cell>
          <cell r="L41">
            <v>0</v>
          </cell>
          <cell r="M41">
            <v>50</v>
          </cell>
          <cell r="N41">
            <v>0</v>
          </cell>
          <cell r="O41">
            <v>100</v>
          </cell>
          <cell r="P41">
            <v>0</v>
          </cell>
          <cell r="Q41">
            <v>999</v>
          </cell>
          <cell r="V41">
            <v>1</v>
          </cell>
        </row>
        <row r="42">
          <cell r="D42">
            <v>110000</v>
          </cell>
          <cell r="F42">
            <v>0</v>
          </cell>
          <cell r="G42">
            <v>0</v>
          </cell>
          <cell r="H42">
            <v>0</v>
          </cell>
          <cell r="I42">
            <v>10</v>
          </cell>
          <cell r="J42">
            <v>0</v>
          </cell>
          <cell r="K42">
            <v>20</v>
          </cell>
          <cell r="L42">
            <v>0</v>
          </cell>
          <cell r="M42">
            <v>50</v>
          </cell>
          <cell r="N42">
            <v>0</v>
          </cell>
          <cell r="O42">
            <v>100</v>
          </cell>
          <cell r="P42">
            <v>0</v>
          </cell>
          <cell r="Q42">
            <v>999</v>
          </cell>
          <cell r="V42">
            <v>0</v>
          </cell>
        </row>
        <row r="43">
          <cell r="D43">
            <v>110100</v>
          </cell>
          <cell r="F43">
            <v>0</v>
          </cell>
          <cell r="G43">
            <v>0</v>
          </cell>
          <cell r="H43">
            <v>0</v>
          </cell>
          <cell r="I43">
            <v>10</v>
          </cell>
          <cell r="J43">
            <v>0</v>
          </cell>
          <cell r="K43">
            <v>20</v>
          </cell>
          <cell r="L43">
            <v>0</v>
          </cell>
          <cell r="M43">
            <v>50</v>
          </cell>
          <cell r="N43">
            <v>0</v>
          </cell>
          <cell r="O43">
            <v>100</v>
          </cell>
          <cell r="P43">
            <v>0</v>
          </cell>
          <cell r="Q43">
            <v>999</v>
          </cell>
          <cell r="V43">
            <v>1</v>
          </cell>
        </row>
        <row r="44">
          <cell r="D44">
            <v>110200</v>
          </cell>
          <cell r="F44">
            <v>0</v>
          </cell>
          <cell r="G44">
            <v>0</v>
          </cell>
          <cell r="H44">
            <v>0</v>
          </cell>
          <cell r="I44">
            <v>10</v>
          </cell>
          <cell r="J44">
            <v>0</v>
          </cell>
          <cell r="K44">
            <v>20</v>
          </cell>
          <cell r="L44">
            <v>0</v>
          </cell>
          <cell r="M44">
            <v>50</v>
          </cell>
          <cell r="N44">
            <v>0</v>
          </cell>
          <cell r="O44">
            <v>100</v>
          </cell>
          <cell r="P44">
            <v>0</v>
          </cell>
          <cell r="Q44">
            <v>999</v>
          </cell>
          <cell r="V44">
            <v>1</v>
          </cell>
        </row>
        <row r="45">
          <cell r="D45">
            <v>100000</v>
          </cell>
          <cell r="F45">
            <v>0</v>
          </cell>
          <cell r="G45">
            <v>0</v>
          </cell>
          <cell r="H45">
            <v>0</v>
          </cell>
          <cell r="I45">
            <v>10</v>
          </cell>
          <cell r="J45">
            <v>0</v>
          </cell>
          <cell r="K45">
            <v>20</v>
          </cell>
          <cell r="L45">
            <v>0</v>
          </cell>
          <cell r="M45">
            <v>50</v>
          </cell>
          <cell r="N45">
            <v>0</v>
          </cell>
          <cell r="O45">
            <v>100</v>
          </cell>
          <cell r="P45">
            <v>0</v>
          </cell>
          <cell r="Q45">
            <v>999</v>
          </cell>
          <cell r="V45">
            <v>0</v>
          </cell>
        </row>
        <row r="46">
          <cell r="D46">
            <v>106999</v>
          </cell>
          <cell r="P46">
            <v>0</v>
          </cell>
          <cell r="Q46">
            <v>100</v>
          </cell>
          <cell r="V46">
            <v>1</v>
          </cell>
        </row>
        <row r="52">
          <cell r="D52">
            <v>201000</v>
          </cell>
          <cell r="E52">
            <v>0</v>
          </cell>
          <cell r="V52">
            <v>1</v>
          </cell>
        </row>
        <row r="53">
          <cell r="D53">
            <v>202000</v>
          </cell>
          <cell r="E53">
            <v>0</v>
          </cell>
          <cell r="V53">
            <v>0</v>
          </cell>
        </row>
        <row r="54">
          <cell r="D54">
            <v>202100</v>
          </cell>
          <cell r="E54">
            <v>0</v>
          </cell>
          <cell r="V54">
            <v>1</v>
          </cell>
        </row>
        <row r="55">
          <cell r="D55">
            <v>202200</v>
          </cell>
          <cell r="E55">
            <v>0</v>
          </cell>
          <cell r="V55">
            <v>0</v>
          </cell>
        </row>
        <row r="56">
          <cell r="D56">
            <v>202210</v>
          </cell>
          <cell r="E56">
            <v>0</v>
          </cell>
          <cell r="V56">
            <v>1</v>
          </cell>
        </row>
        <row r="57">
          <cell r="D57">
            <v>202220</v>
          </cell>
          <cell r="E57">
            <v>0</v>
          </cell>
          <cell r="V57">
            <v>1</v>
          </cell>
        </row>
        <row r="58">
          <cell r="D58">
            <v>202230</v>
          </cell>
          <cell r="E58">
            <v>0</v>
          </cell>
          <cell r="V58">
            <v>1</v>
          </cell>
        </row>
        <row r="59">
          <cell r="D59">
            <v>202240</v>
          </cell>
          <cell r="E59">
            <v>0</v>
          </cell>
          <cell r="V59">
            <v>1</v>
          </cell>
        </row>
        <row r="60">
          <cell r="D60">
            <v>203000</v>
          </cell>
          <cell r="E60">
            <v>0</v>
          </cell>
          <cell r="V60">
            <v>0</v>
          </cell>
        </row>
        <row r="61">
          <cell r="D61">
            <v>203100</v>
          </cell>
          <cell r="E61">
            <v>0</v>
          </cell>
          <cell r="V61">
            <v>1</v>
          </cell>
        </row>
        <row r="62">
          <cell r="D62">
            <v>203200</v>
          </cell>
          <cell r="E62">
            <v>0</v>
          </cell>
          <cell r="V62">
            <v>1</v>
          </cell>
        </row>
        <row r="63">
          <cell r="D63">
            <v>203300</v>
          </cell>
          <cell r="E63">
            <v>0</v>
          </cell>
          <cell r="V63">
            <v>1</v>
          </cell>
        </row>
        <row r="64">
          <cell r="D64">
            <v>203400</v>
          </cell>
          <cell r="E64">
            <v>0</v>
          </cell>
          <cell r="V64">
            <v>1</v>
          </cell>
        </row>
        <row r="65">
          <cell r="D65">
            <v>203500</v>
          </cell>
          <cell r="E65">
            <v>0</v>
          </cell>
          <cell r="V65">
            <v>1</v>
          </cell>
        </row>
        <row r="66">
          <cell r="D66">
            <v>204000</v>
          </cell>
          <cell r="E66">
            <v>0</v>
          </cell>
          <cell r="V66">
            <v>0</v>
          </cell>
        </row>
        <row r="67">
          <cell r="D67">
            <v>204100</v>
          </cell>
          <cell r="E67">
            <v>0</v>
          </cell>
          <cell r="V67">
            <v>1</v>
          </cell>
        </row>
        <row r="68">
          <cell r="D68">
            <v>204200</v>
          </cell>
          <cell r="E68">
            <v>0</v>
          </cell>
          <cell r="V68">
            <v>1</v>
          </cell>
        </row>
        <row r="69">
          <cell r="D69">
            <v>204300</v>
          </cell>
          <cell r="E69">
            <v>0</v>
          </cell>
          <cell r="V69">
            <v>1</v>
          </cell>
        </row>
        <row r="70">
          <cell r="D70">
            <v>205000</v>
          </cell>
          <cell r="E70">
            <v>0</v>
          </cell>
          <cell r="V70">
            <v>0</v>
          </cell>
        </row>
        <row r="71">
          <cell r="D71">
            <v>205100</v>
          </cell>
          <cell r="E71">
            <v>0</v>
          </cell>
          <cell r="V71">
            <v>0</v>
          </cell>
        </row>
        <row r="72">
          <cell r="D72">
            <v>205110</v>
          </cell>
          <cell r="E72">
            <v>0</v>
          </cell>
          <cell r="V72">
            <v>1</v>
          </cell>
        </row>
        <row r="73">
          <cell r="D73">
            <v>205120</v>
          </cell>
          <cell r="E73">
            <v>0</v>
          </cell>
          <cell r="V73">
            <v>1</v>
          </cell>
        </row>
        <row r="74">
          <cell r="D74">
            <v>205130</v>
          </cell>
          <cell r="E74">
            <v>0</v>
          </cell>
          <cell r="V74">
            <v>1</v>
          </cell>
        </row>
        <row r="75">
          <cell r="D75">
            <v>205200</v>
          </cell>
          <cell r="E75">
            <v>0</v>
          </cell>
          <cell r="V75">
            <v>0</v>
          </cell>
        </row>
        <row r="76">
          <cell r="D76">
            <v>205210</v>
          </cell>
          <cell r="E76">
            <v>0</v>
          </cell>
          <cell r="V76">
            <v>1</v>
          </cell>
        </row>
        <row r="77">
          <cell r="D77">
            <v>205220</v>
          </cell>
          <cell r="E77">
            <v>0</v>
          </cell>
          <cell r="V77">
            <v>1</v>
          </cell>
        </row>
        <row r="78">
          <cell r="D78">
            <v>206000</v>
          </cell>
          <cell r="E78">
            <v>0</v>
          </cell>
          <cell r="V78">
            <v>0</v>
          </cell>
        </row>
        <row r="79">
          <cell r="D79">
            <v>206100</v>
          </cell>
          <cell r="E79">
            <v>0</v>
          </cell>
          <cell r="V79">
            <v>1</v>
          </cell>
        </row>
        <row r="80">
          <cell r="D80">
            <v>206200</v>
          </cell>
          <cell r="E80">
            <v>0</v>
          </cell>
          <cell r="V80">
            <v>1</v>
          </cell>
        </row>
        <row r="81">
          <cell r="D81">
            <v>207000</v>
          </cell>
          <cell r="E81">
            <v>0</v>
          </cell>
          <cell r="V81">
            <v>0</v>
          </cell>
        </row>
        <row r="82">
          <cell r="D82">
            <v>207100</v>
          </cell>
          <cell r="E82">
            <v>0</v>
          </cell>
          <cell r="V82">
            <v>1</v>
          </cell>
        </row>
        <row r="83">
          <cell r="D83">
            <v>207200</v>
          </cell>
          <cell r="E83">
            <v>0</v>
          </cell>
          <cell r="V83">
            <v>1</v>
          </cell>
        </row>
        <row r="84">
          <cell r="D84">
            <v>208000</v>
          </cell>
          <cell r="E84">
            <v>0</v>
          </cell>
          <cell r="V84">
            <v>0</v>
          </cell>
        </row>
        <row r="85">
          <cell r="D85">
            <v>208100</v>
          </cell>
          <cell r="E85">
            <v>0</v>
          </cell>
          <cell r="V85">
            <v>1</v>
          </cell>
        </row>
        <row r="86">
          <cell r="D86">
            <v>208200</v>
          </cell>
          <cell r="E86">
            <v>0</v>
          </cell>
          <cell r="V86">
            <v>1</v>
          </cell>
        </row>
        <row r="87">
          <cell r="D87">
            <v>209000</v>
          </cell>
          <cell r="E87">
            <v>0</v>
          </cell>
          <cell r="V87">
            <v>1</v>
          </cell>
        </row>
        <row r="88">
          <cell r="D88">
            <v>210000</v>
          </cell>
          <cell r="E88">
            <v>0</v>
          </cell>
          <cell r="V88">
            <v>0</v>
          </cell>
        </row>
        <row r="89">
          <cell r="D89">
            <v>210100</v>
          </cell>
          <cell r="E89">
            <v>0</v>
          </cell>
          <cell r="V89">
            <v>1</v>
          </cell>
        </row>
        <row r="90">
          <cell r="D90">
            <v>210200</v>
          </cell>
          <cell r="E90">
            <v>0</v>
          </cell>
          <cell r="V90">
            <v>1</v>
          </cell>
        </row>
        <row r="91">
          <cell r="D91">
            <v>210300</v>
          </cell>
          <cell r="E91">
            <v>0</v>
          </cell>
          <cell r="V91">
            <v>1</v>
          </cell>
        </row>
        <row r="92">
          <cell r="D92">
            <v>210400</v>
          </cell>
          <cell r="E92">
            <v>0</v>
          </cell>
          <cell r="V92">
            <v>0</v>
          </cell>
        </row>
        <row r="93">
          <cell r="D93">
            <v>210410</v>
          </cell>
          <cell r="E93">
            <v>0</v>
          </cell>
          <cell r="V93">
            <v>1</v>
          </cell>
        </row>
        <row r="94">
          <cell r="D94">
            <v>210420</v>
          </cell>
          <cell r="E94">
            <v>0</v>
          </cell>
          <cell r="V94">
            <v>1</v>
          </cell>
        </row>
        <row r="95">
          <cell r="D95">
            <v>210500</v>
          </cell>
          <cell r="E95">
            <v>0</v>
          </cell>
          <cell r="V95">
            <v>0</v>
          </cell>
        </row>
        <row r="96">
          <cell r="D96">
            <v>210510</v>
          </cell>
          <cell r="E96">
            <v>0</v>
          </cell>
          <cell r="V96">
            <v>1</v>
          </cell>
        </row>
        <row r="97">
          <cell r="D97">
            <v>210520</v>
          </cell>
          <cell r="E97">
            <v>0</v>
          </cell>
          <cell r="V97">
            <v>1</v>
          </cell>
        </row>
        <row r="98">
          <cell r="D98">
            <v>210600</v>
          </cell>
          <cell r="E98">
            <v>0</v>
          </cell>
          <cell r="V98">
            <v>1</v>
          </cell>
        </row>
        <row r="99">
          <cell r="D99">
            <v>210700</v>
          </cell>
          <cell r="E99">
            <v>0</v>
          </cell>
          <cell r="V99">
            <v>1</v>
          </cell>
        </row>
        <row r="100">
          <cell r="D100">
            <v>210720</v>
          </cell>
          <cell r="E100">
            <v>0</v>
          </cell>
          <cell r="V100">
            <v>1</v>
          </cell>
        </row>
        <row r="101">
          <cell r="D101">
            <v>210800</v>
          </cell>
          <cell r="E101">
            <v>0</v>
          </cell>
          <cell r="V101">
            <v>1</v>
          </cell>
        </row>
        <row r="102">
          <cell r="D102">
            <v>210820</v>
          </cell>
          <cell r="E102">
            <v>0</v>
          </cell>
          <cell r="V102">
            <v>1</v>
          </cell>
        </row>
        <row r="103">
          <cell r="D103">
            <v>210900</v>
          </cell>
          <cell r="E103">
            <v>0</v>
          </cell>
          <cell r="V103">
            <v>1</v>
          </cell>
        </row>
        <row r="104">
          <cell r="D104">
            <v>210920</v>
          </cell>
          <cell r="E104">
            <v>0</v>
          </cell>
          <cell r="V104">
            <v>1</v>
          </cell>
        </row>
        <row r="105">
          <cell r="D105">
            <v>211100</v>
          </cell>
          <cell r="E105">
            <v>0</v>
          </cell>
          <cell r="V105">
            <v>1</v>
          </cell>
        </row>
        <row r="106">
          <cell r="D106">
            <v>211200</v>
          </cell>
          <cell r="E106">
            <v>0</v>
          </cell>
          <cell r="V106">
            <v>1</v>
          </cell>
        </row>
        <row r="107">
          <cell r="D107">
            <v>400101</v>
          </cell>
          <cell r="E107">
            <v>0</v>
          </cell>
          <cell r="V107">
            <v>1</v>
          </cell>
        </row>
        <row r="108">
          <cell r="D108">
            <v>211300</v>
          </cell>
          <cell r="E108">
            <v>0</v>
          </cell>
          <cell r="V108">
            <v>1</v>
          </cell>
        </row>
        <row r="109">
          <cell r="D109">
            <v>211400</v>
          </cell>
          <cell r="E109">
            <v>0</v>
          </cell>
          <cell r="V109">
            <v>1</v>
          </cell>
        </row>
        <row r="110">
          <cell r="D110">
            <v>211500</v>
          </cell>
          <cell r="E110">
            <v>0</v>
          </cell>
          <cell r="V110">
            <v>1</v>
          </cell>
        </row>
        <row r="111">
          <cell r="D111">
            <v>200000</v>
          </cell>
          <cell r="E111">
            <v>0</v>
          </cell>
          <cell r="V111">
            <v>0</v>
          </cell>
        </row>
        <row r="115">
          <cell r="D115">
            <v>210201</v>
          </cell>
          <cell r="E115">
            <v>0</v>
          </cell>
          <cell r="V115">
            <v>1</v>
          </cell>
        </row>
        <row r="116">
          <cell r="D116">
            <v>402002</v>
          </cell>
          <cell r="E116">
            <v>0</v>
          </cell>
          <cell r="V116">
            <v>1</v>
          </cell>
        </row>
        <row r="117">
          <cell r="D117">
            <v>400102</v>
          </cell>
          <cell r="E117">
            <v>0</v>
          </cell>
          <cell r="V117">
            <v>1</v>
          </cell>
        </row>
        <row r="118">
          <cell r="D118">
            <v>400103</v>
          </cell>
          <cell r="E118">
            <v>0</v>
          </cell>
          <cell r="V118">
            <v>1</v>
          </cell>
        </row>
        <row r="119">
          <cell r="D119">
            <v>400104</v>
          </cell>
          <cell r="E119">
            <v>0</v>
          </cell>
          <cell r="V119">
            <v>1</v>
          </cell>
        </row>
        <row r="120">
          <cell r="D120">
            <v>400105</v>
          </cell>
          <cell r="E120">
            <v>0</v>
          </cell>
          <cell r="V120">
            <v>1</v>
          </cell>
        </row>
        <row r="123">
          <cell r="D123">
            <v>401106</v>
          </cell>
          <cell r="E123">
            <v>0</v>
          </cell>
          <cell r="V123">
            <v>1</v>
          </cell>
        </row>
        <row r="124">
          <cell r="D124">
            <v>401107</v>
          </cell>
          <cell r="E124">
            <v>0</v>
          </cell>
          <cell r="V124">
            <v>1</v>
          </cell>
        </row>
        <row r="125">
          <cell r="D125">
            <v>401102</v>
          </cell>
          <cell r="E125">
            <v>0</v>
          </cell>
          <cell r="V125">
            <v>1</v>
          </cell>
        </row>
        <row r="126">
          <cell r="D126">
            <v>401103</v>
          </cell>
          <cell r="E126">
            <v>0</v>
          </cell>
          <cell r="V126">
            <v>1</v>
          </cell>
        </row>
        <row r="127">
          <cell r="D127">
            <v>401104</v>
          </cell>
          <cell r="E127">
            <v>0</v>
          </cell>
          <cell r="V127">
            <v>1</v>
          </cell>
        </row>
        <row r="128">
          <cell r="D128">
            <v>401105</v>
          </cell>
          <cell r="E128">
            <v>0</v>
          </cell>
          <cell r="V128">
            <v>1</v>
          </cell>
        </row>
      </sheetData>
      <sheetData sheetId="2" refreshError="1">
        <row r="8">
          <cell r="A8">
            <v>600101</v>
          </cell>
          <cell r="B8">
            <v>500101</v>
          </cell>
          <cell r="E8">
            <v>0</v>
          </cell>
          <cell r="F8">
            <v>0</v>
          </cell>
          <cell r="G8">
            <v>0</v>
          </cell>
          <cell r="H8">
            <v>20</v>
          </cell>
          <cell r="I8">
            <v>0</v>
          </cell>
          <cell r="J8">
            <v>50</v>
          </cell>
          <cell r="K8">
            <v>0</v>
          </cell>
          <cell r="L8">
            <v>100</v>
          </cell>
        </row>
        <row r="9">
          <cell r="B9">
            <v>500102</v>
          </cell>
          <cell r="E9">
            <v>0</v>
          </cell>
          <cell r="F9">
            <v>0</v>
          </cell>
          <cell r="G9">
            <v>0</v>
          </cell>
          <cell r="H9">
            <v>20</v>
          </cell>
          <cell r="I9">
            <v>0</v>
          </cell>
          <cell r="J9">
            <v>50</v>
          </cell>
          <cell r="K9">
            <v>0</v>
          </cell>
          <cell r="L9">
            <v>100</v>
          </cell>
        </row>
        <row r="10">
          <cell r="B10">
            <v>500103</v>
          </cell>
          <cell r="E10">
            <v>0</v>
          </cell>
          <cell r="F10">
            <v>0</v>
          </cell>
          <cell r="G10">
            <v>0</v>
          </cell>
          <cell r="H10">
            <v>20</v>
          </cell>
          <cell r="I10">
            <v>0</v>
          </cell>
          <cell r="J10">
            <v>50</v>
          </cell>
          <cell r="K10">
            <v>0</v>
          </cell>
          <cell r="L10">
            <v>100</v>
          </cell>
        </row>
        <row r="11">
          <cell r="B11">
            <v>500104</v>
          </cell>
          <cell r="E11">
            <v>0</v>
          </cell>
          <cell r="F11">
            <v>0</v>
          </cell>
          <cell r="G11">
            <v>0</v>
          </cell>
          <cell r="H11">
            <v>20</v>
          </cell>
          <cell r="I11">
            <v>0</v>
          </cell>
          <cell r="J11">
            <v>50</v>
          </cell>
          <cell r="K11">
            <v>0</v>
          </cell>
          <cell r="L11">
            <v>100</v>
          </cell>
        </row>
        <row r="12">
          <cell r="B12">
            <v>500105</v>
          </cell>
          <cell r="E12">
            <v>0</v>
          </cell>
          <cell r="F12">
            <v>0</v>
          </cell>
          <cell r="G12">
            <v>0</v>
          </cell>
          <cell r="H12">
            <v>20</v>
          </cell>
          <cell r="I12">
            <v>0</v>
          </cell>
          <cell r="J12">
            <v>50</v>
          </cell>
          <cell r="K12">
            <v>0</v>
          </cell>
          <cell r="L12">
            <v>100</v>
          </cell>
        </row>
        <row r="13">
          <cell r="B13">
            <v>500106</v>
          </cell>
          <cell r="E13">
            <v>0</v>
          </cell>
          <cell r="F13">
            <v>0</v>
          </cell>
          <cell r="G13">
            <v>0</v>
          </cell>
          <cell r="H13">
            <v>20</v>
          </cell>
          <cell r="I13">
            <v>0</v>
          </cell>
          <cell r="J13">
            <v>50</v>
          </cell>
          <cell r="K13">
            <v>0</v>
          </cell>
          <cell r="L13">
            <v>100</v>
          </cell>
        </row>
        <row r="14">
          <cell r="B14">
            <v>500107</v>
          </cell>
          <cell r="E14">
            <v>0</v>
          </cell>
          <cell r="F14">
            <v>0</v>
          </cell>
          <cell r="G14">
            <v>0</v>
          </cell>
          <cell r="H14">
            <v>20</v>
          </cell>
          <cell r="I14">
            <v>0</v>
          </cell>
          <cell r="J14">
            <v>50</v>
          </cell>
          <cell r="K14">
            <v>0</v>
          </cell>
          <cell r="L14">
            <v>100</v>
          </cell>
        </row>
        <row r="15">
          <cell r="B15">
            <v>500108</v>
          </cell>
          <cell r="E15">
            <v>0</v>
          </cell>
          <cell r="F15">
            <v>0</v>
          </cell>
          <cell r="G15">
            <v>0</v>
          </cell>
          <cell r="H15">
            <v>20</v>
          </cell>
          <cell r="I15">
            <v>0</v>
          </cell>
          <cell r="J15">
            <v>50</v>
          </cell>
          <cell r="K15">
            <v>0</v>
          </cell>
          <cell r="L15">
            <v>100</v>
          </cell>
        </row>
        <row r="16">
          <cell r="B16">
            <v>500109</v>
          </cell>
          <cell r="E16">
            <v>0</v>
          </cell>
          <cell r="F16">
            <v>0</v>
          </cell>
          <cell r="G16">
            <v>0</v>
          </cell>
          <cell r="H16">
            <v>20</v>
          </cell>
          <cell r="I16">
            <v>0</v>
          </cell>
          <cell r="J16">
            <v>50</v>
          </cell>
          <cell r="K16">
            <v>0</v>
          </cell>
          <cell r="L16">
            <v>100</v>
          </cell>
        </row>
        <row r="17">
          <cell r="B17">
            <v>500110</v>
          </cell>
          <cell r="E17">
            <v>0</v>
          </cell>
          <cell r="F17">
            <v>0</v>
          </cell>
          <cell r="G17">
            <v>0</v>
          </cell>
          <cell r="H17">
            <v>20</v>
          </cell>
          <cell r="I17">
            <v>0</v>
          </cell>
          <cell r="J17">
            <v>50</v>
          </cell>
          <cell r="K17">
            <v>0</v>
          </cell>
          <cell r="L17">
            <v>100</v>
          </cell>
        </row>
        <row r="18">
          <cell r="B18">
            <v>500201</v>
          </cell>
          <cell r="E18">
            <v>0</v>
          </cell>
          <cell r="F18">
            <v>0</v>
          </cell>
          <cell r="G18">
            <v>0</v>
          </cell>
          <cell r="H18">
            <v>10</v>
          </cell>
          <cell r="I18">
            <v>0</v>
          </cell>
          <cell r="J18">
            <v>25</v>
          </cell>
          <cell r="K18">
            <v>0</v>
          </cell>
          <cell r="L18">
            <v>50</v>
          </cell>
        </row>
        <row r="19">
          <cell r="B19">
            <v>500202</v>
          </cell>
          <cell r="E19">
            <v>0</v>
          </cell>
          <cell r="F19">
            <v>0</v>
          </cell>
          <cell r="G19">
            <v>0</v>
          </cell>
          <cell r="H19">
            <v>10</v>
          </cell>
          <cell r="I19">
            <v>0</v>
          </cell>
          <cell r="J19">
            <v>25</v>
          </cell>
          <cell r="K19">
            <v>0</v>
          </cell>
          <cell r="L19">
            <v>50</v>
          </cell>
        </row>
        <row r="20">
          <cell r="B20">
            <v>500203</v>
          </cell>
          <cell r="E20">
            <v>0</v>
          </cell>
          <cell r="F20">
            <v>0</v>
          </cell>
          <cell r="G20">
            <v>0</v>
          </cell>
          <cell r="H20">
            <v>10</v>
          </cell>
          <cell r="I20">
            <v>0</v>
          </cell>
          <cell r="J20">
            <v>25</v>
          </cell>
          <cell r="K20">
            <v>0</v>
          </cell>
          <cell r="L20">
            <v>50</v>
          </cell>
        </row>
        <row r="21">
          <cell r="B21">
            <v>500204</v>
          </cell>
          <cell r="E21">
            <v>0</v>
          </cell>
          <cell r="F21">
            <v>0</v>
          </cell>
          <cell r="G21">
            <v>0</v>
          </cell>
          <cell r="H21">
            <v>10</v>
          </cell>
          <cell r="I21">
            <v>0</v>
          </cell>
          <cell r="J21">
            <v>25</v>
          </cell>
          <cell r="K21">
            <v>0</v>
          </cell>
          <cell r="L21">
            <v>50</v>
          </cell>
        </row>
        <row r="22">
          <cell r="B22">
            <v>500205</v>
          </cell>
          <cell r="E22">
            <v>0</v>
          </cell>
          <cell r="F22">
            <v>0</v>
          </cell>
          <cell r="G22">
            <v>0</v>
          </cell>
          <cell r="H22">
            <v>10</v>
          </cell>
          <cell r="I22">
            <v>0</v>
          </cell>
          <cell r="J22">
            <v>25</v>
          </cell>
          <cell r="K22">
            <v>0</v>
          </cell>
          <cell r="L22">
            <v>50</v>
          </cell>
        </row>
        <row r="23">
          <cell r="B23">
            <v>500301</v>
          </cell>
          <cell r="E23">
            <v>0</v>
          </cell>
          <cell r="F23">
            <v>0</v>
          </cell>
          <cell r="G23">
            <v>0</v>
          </cell>
          <cell r="H23">
            <v>4</v>
          </cell>
          <cell r="I23">
            <v>0</v>
          </cell>
          <cell r="J23">
            <v>10</v>
          </cell>
          <cell r="K23">
            <v>0</v>
          </cell>
          <cell r="L23">
            <v>20</v>
          </cell>
        </row>
        <row r="24">
          <cell r="B24">
            <v>500302</v>
          </cell>
          <cell r="E24">
            <v>0</v>
          </cell>
          <cell r="F24">
            <v>0</v>
          </cell>
          <cell r="G24">
            <v>0</v>
          </cell>
          <cell r="H24">
            <v>4</v>
          </cell>
          <cell r="I24">
            <v>0</v>
          </cell>
          <cell r="J24">
            <v>10</v>
          </cell>
          <cell r="K24">
            <v>0</v>
          </cell>
          <cell r="L24">
            <v>20</v>
          </cell>
        </row>
        <row r="25">
          <cell r="B25">
            <v>500401</v>
          </cell>
          <cell r="E25">
            <v>0</v>
          </cell>
          <cell r="F25">
            <v>0</v>
          </cell>
          <cell r="G25">
            <v>0</v>
          </cell>
          <cell r="H25">
            <v>0</v>
          </cell>
          <cell r="I25">
            <v>0</v>
          </cell>
          <cell r="J25">
            <v>0</v>
          </cell>
          <cell r="K25">
            <v>0</v>
          </cell>
          <cell r="L25">
            <v>0</v>
          </cell>
        </row>
        <row r="26">
          <cell r="B26">
            <v>500402</v>
          </cell>
          <cell r="E26">
            <v>0</v>
          </cell>
          <cell r="F26">
            <v>0</v>
          </cell>
          <cell r="G26">
            <v>0</v>
          </cell>
          <cell r="H26">
            <v>0</v>
          </cell>
          <cell r="I26">
            <v>0</v>
          </cell>
          <cell r="J26">
            <v>0</v>
          </cell>
          <cell r="K26">
            <v>0</v>
          </cell>
          <cell r="L26">
            <v>0</v>
          </cell>
        </row>
        <row r="27">
          <cell r="B27">
            <v>500403</v>
          </cell>
          <cell r="E27">
            <v>0</v>
          </cell>
          <cell r="F27">
            <v>0</v>
          </cell>
          <cell r="G27">
            <v>0</v>
          </cell>
          <cell r="H27">
            <v>0</v>
          </cell>
          <cell r="I27">
            <v>0</v>
          </cell>
          <cell r="J27">
            <v>0</v>
          </cell>
          <cell r="K27">
            <v>0</v>
          </cell>
          <cell r="L27">
            <v>0</v>
          </cell>
        </row>
      </sheetData>
      <sheetData sheetId="3" refreshError="1"/>
      <sheetData sheetId="4" refreshError="1">
        <row r="8">
          <cell r="A8">
            <v>600101</v>
          </cell>
          <cell r="C8">
            <v>0</v>
          </cell>
          <cell r="D8">
            <v>999</v>
          </cell>
          <cell r="P8">
            <v>0</v>
          </cell>
          <cell r="Q8">
            <v>0</v>
          </cell>
        </row>
        <row r="9">
          <cell r="D9"/>
          <cell r="P9"/>
          <cell r="Q9"/>
        </row>
        <row r="10">
          <cell r="D10"/>
          <cell r="P10"/>
          <cell r="Q10"/>
        </row>
        <row r="11">
          <cell r="D11"/>
          <cell r="P11"/>
          <cell r="Q11"/>
        </row>
        <row r="12">
          <cell r="D12"/>
          <cell r="P12"/>
          <cell r="Q12"/>
        </row>
        <row r="13">
          <cell r="D13"/>
          <cell r="P13"/>
          <cell r="Q13"/>
        </row>
        <row r="14">
          <cell r="D14"/>
          <cell r="P14"/>
          <cell r="Q14"/>
        </row>
        <row r="15">
          <cell r="D15"/>
          <cell r="P15"/>
          <cell r="Q15"/>
        </row>
        <row r="16">
          <cell r="D16"/>
          <cell r="P16"/>
          <cell r="Q16"/>
        </row>
        <row r="17">
          <cell r="D17"/>
          <cell r="P17"/>
          <cell r="Q17"/>
        </row>
        <row r="18">
          <cell r="D18"/>
          <cell r="P18"/>
          <cell r="Q18"/>
        </row>
        <row r="19">
          <cell r="D19"/>
          <cell r="P19"/>
          <cell r="Q19"/>
        </row>
        <row r="20">
          <cell r="D20"/>
          <cell r="P20"/>
          <cell r="Q20"/>
        </row>
        <row r="21">
          <cell r="D21"/>
          <cell r="P21"/>
          <cell r="Q21"/>
        </row>
        <row r="22">
          <cell r="D22"/>
          <cell r="P22"/>
          <cell r="Q22"/>
        </row>
        <row r="23">
          <cell r="D23"/>
          <cell r="P23"/>
          <cell r="Q23"/>
        </row>
        <row r="24">
          <cell r="D24"/>
          <cell r="P24"/>
          <cell r="Q24"/>
        </row>
        <row r="25">
          <cell r="D25"/>
          <cell r="P25"/>
          <cell r="Q25"/>
        </row>
        <row r="26">
          <cell r="D26"/>
          <cell r="P26"/>
          <cell r="Q26"/>
        </row>
        <row r="27">
          <cell r="D27"/>
          <cell r="P27"/>
          <cell r="Q27"/>
        </row>
        <row r="28">
          <cell r="D28"/>
          <cell r="P28"/>
          <cell r="Q28"/>
        </row>
        <row r="29">
          <cell r="D29"/>
          <cell r="P29"/>
          <cell r="Q29"/>
        </row>
        <row r="30">
          <cell r="D30"/>
          <cell r="P30"/>
          <cell r="Q30"/>
        </row>
        <row r="31">
          <cell r="D31"/>
          <cell r="P31"/>
          <cell r="Q31"/>
        </row>
        <row r="32">
          <cell r="D32"/>
          <cell r="P32"/>
          <cell r="Q32"/>
        </row>
        <row r="33">
          <cell r="D33"/>
          <cell r="P33"/>
          <cell r="Q33"/>
        </row>
        <row r="34">
          <cell r="D34"/>
          <cell r="P34"/>
          <cell r="Q34"/>
        </row>
        <row r="35">
          <cell r="D35"/>
          <cell r="P35"/>
          <cell r="Q35"/>
        </row>
        <row r="36">
          <cell r="D36"/>
          <cell r="P36"/>
          <cell r="Q36"/>
        </row>
        <row r="37">
          <cell r="D37"/>
          <cell r="P37"/>
          <cell r="Q37"/>
        </row>
        <row r="38">
          <cell r="D38"/>
          <cell r="P38"/>
          <cell r="Q38"/>
        </row>
        <row r="39">
          <cell r="D39"/>
          <cell r="P39"/>
          <cell r="Q39"/>
        </row>
        <row r="40">
          <cell r="D40"/>
          <cell r="P40"/>
          <cell r="Q40"/>
        </row>
        <row r="41">
          <cell r="D41"/>
          <cell r="P41"/>
          <cell r="Q41"/>
        </row>
        <row r="42">
          <cell r="D42"/>
          <cell r="P42"/>
          <cell r="Q42"/>
        </row>
        <row r="43">
          <cell r="D43"/>
          <cell r="P43"/>
          <cell r="Q43"/>
        </row>
        <row r="44">
          <cell r="D44"/>
          <cell r="P44"/>
          <cell r="Q44"/>
        </row>
        <row r="45">
          <cell r="D45"/>
          <cell r="P45"/>
          <cell r="Q45"/>
        </row>
        <row r="46">
          <cell r="D46"/>
          <cell r="P46"/>
          <cell r="Q46"/>
        </row>
        <row r="47">
          <cell r="D47"/>
          <cell r="P47"/>
          <cell r="Q47"/>
        </row>
        <row r="48">
          <cell r="D48"/>
          <cell r="P48"/>
          <cell r="Q48"/>
        </row>
        <row r="49">
          <cell r="D49"/>
          <cell r="P49"/>
          <cell r="Q49"/>
        </row>
        <row r="50">
          <cell r="D50"/>
          <cell r="P50"/>
          <cell r="Q50"/>
        </row>
        <row r="51">
          <cell r="D51"/>
          <cell r="P51"/>
          <cell r="Q51"/>
        </row>
        <row r="52">
          <cell r="D52"/>
          <cell r="P52"/>
          <cell r="Q52"/>
        </row>
        <row r="53">
          <cell r="D53"/>
          <cell r="P53"/>
          <cell r="Q53"/>
        </row>
        <row r="54">
          <cell r="D54"/>
          <cell r="P54"/>
          <cell r="Q54"/>
        </row>
        <row r="55">
          <cell r="D55"/>
          <cell r="P55"/>
          <cell r="Q55"/>
        </row>
        <row r="56">
          <cell r="D56"/>
          <cell r="P56"/>
          <cell r="Q56"/>
        </row>
        <row r="57">
          <cell r="D57"/>
          <cell r="P57"/>
          <cell r="Q57"/>
        </row>
        <row r="58">
          <cell r="D58"/>
          <cell r="P58"/>
          <cell r="Q58"/>
        </row>
        <row r="59">
          <cell r="D59"/>
          <cell r="P59"/>
          <cell r="Q59"/>
        </row>
        <row r="60">
          <cell r="D60"/>
          <cell r="P60"/>
          <cell r="Q60"/>
        </row>
        <row r="61">
          <cell r="D61"/>
          <cell r="P61"/>
          <cell r="Q61"/>
        </row>
        <row r="62">
          <cell r="D62"/>
          <cell r="P62"/>
          <cell r="Q62"/>
        </row>
        <row r="63">
          <cell r="D63"/>
          <cell r="P63"/>
          <cell r="Q63"/>
        </row>
        <row r="64">
          <cell r="D64"/>
          <cell r="P64"/>
          <cell r="Q64"/>
        </row>
        <row r="65">
          <cell r="D65"/>
          <cell r="P65"/>
          <cell r="Q65"/>
        </row>
        <row r="66">
          <cell r="D66"/>
          <cell r="P66"/>
          <cell r="Q66"/>
        </row>
        <row r="67">
          <cell r="D67"/>
          <cell r="P67"/>
          <cell r="Q67"/>
        </row>
        <row r="68">
          <cell r="D68"/>
          <cell r="P68"/>
          <cell r="Q68"/>
        </row>
        <row r="69">
          <cell r="D69"/>
          <cell r="P69"/>
          <cell r="Q69"/>
        </row>
        <row r="70">
          <cell r="D70"/>
          <cell r="P70"/>
          <cell r="Q70"/>
        </row>
        <row r="71">
          <cell r="D71"/>
          <cell r="P71"/>
          <cell r="Q71"/>
        </row>
        <row r="72">
          <cell r="D72"/>
          <cell r="P72"/>
          <cell r="Q72"/>
        </row>
        <row r="73">
          <cell r="D73"/>
          <cell r="P73"/>
          <cell r="Q73"/>
        </row>
        <row r="74">
          <cell r="D74"/>
          <cell r="P74"/>
          <cell r="Q74"/>
        </row>
        <row r="75">
          <cell r="D75"/>
          <cell r="P75"/>
          <cell r="Q75"/>
        </row>
        <row r="76">
          <cell r="D76"/>
          <cell r="P76"/>
          <cell r="Q76"/>
        </row>
        <row r="77">
          <cell r="D77"/>
          <cell r="P77"/>
          <cell r="Q77"/>
        </row>
        <row r="78">
          <cell r="D78"/>
          <cell r="P78"/>
          <cell r="Q78"/>
        </row>
        <row r="79">
          <cell r="D79"/>
          <cell r="P79"/>
          <cell r="Q79"/>
        </row>
        <row r="80">
          <cell r="D80"/>
          <cell r="P80"/>
          <cell r="Q80"/>
        </row>
        <row r="81">
          <cell r="D81"/>
          <cell r="P81"/>
          <cell r="Q81"/>
        </row>
        <row r="82">
          <cell r="D82"/>
          <cell r="P82"/>
          <cell r="Q82"/>
        </row>
        <row r="83">
          <cell r="D83"/>
          <cell r="P83"/>
          <cell r="Q83"/>
        </row>
        <row r="84">
          <cell r="D84"/>
          <cell r="P84"/>
          <cell r="Q84"/>
        </row>
        <row r="85">
          <cell r="D85"/>
          <cell r="P85"/>
          <cell r="Q85"/>
        </row>
        <row r="86">
          <cell r="D86"/>
          <cell r="P86"/>
          <cell r="Q86"/>
        </row>
        <row r="87">
          <cell r="D87"/>
          <cell r="P87"/>
          <cell r="Q87"/>
        </row>
        <row r="88">
          <cell r="D88"/>
          <cell r="P88"/>
          <cell r="Q88"/>
        </row>
        <row r="89">
          <cell r="D89"/>
          <cell r="P89"/>
          <cell r="Q89"/>
        </row>
        <row r="90">
          <cell r="D90"/>
          <cell r="P90"/>
          <cell r="Q90"/>
        </row>
        <row r="91">
          <cell r="D91"/>
          <cell r="P91"/>
          <cell r="Q91"/>
        </row>
        <row r="92">
          <cell r="D92"/>
          <cell r="P92"/>
          <cell r="Q92"/>
        </row>
        <row r="93">
          <cell r="D93"/>
          <cell r="P93"/>
          <cell r="Q93"/>
        </row>
        <row r="94">
          <cell r="D94"/>
          <cell r="P94"/>
          <cell r="Q94"/>
        </row>
        <row r="95">
          <cell r="D95"/>
          <cell r="P95"/>
          <cell r="Q95"/>
        </row>
        <row r="96">
          <cell r="D96"/>
          <cell r="P96"/>
          <cell r="Q96"/>
        </row>
        <row r="97">
          <cell r="D97"/>
          <cell r="P97"/>
          <cell r="Q97"/>
        </row>
        <row r="98">
          <cell r="D98"/>
          <cell r="P98"/>
          <cell r="Q98"/>
        </row>
        <row r="99">
          <cell r="D99"/>
          <cell r="P99"/>
          <cell r="Q99"/>
        </row>
        <row r="100">
          <cell r="D100"/>
          <cell r="P100"/>
          <cell r="Q100"/>
        </row>
        <row r="101">
          <cell r="D101"/>
          <cell r="P101"/>
          <cell r="Q101"/>
        </row>
        <row r="102">
          <cell r="D102"/>
          <cell r="P102"/>
          <cell r="Q102"/>
        </row>
        <row r="103">
          <cell r="D103"/>
          <cell r="P103"/>
          <cell r="Q103"/>
        </row>
        <row r="104">
          <cell r="D104"/>
          <cell r="P104"/>
          <cell r="Q104"/>
        </row>
        <row r="105">
          <cell r="D105"/>
          <cell r="P105"/>
          <cell r="Q105"/>
        </row>
        <row r="106">
          <cell r="D106"/>
          <cell r="P106"/>
          <cell r="Q106"/>
        </row>
        <row r="107">
          <cell r="D107"/>
          <cell r="P107"/>
          <cell r="Q107"/>
        </row>
        <row r="108">
          <cell r="D108"/>
          <cell r="P108"/>
          <cell r="Q108"/>
        </row>
        <row r="109">
          <cell r="D109"/>
          <cell r="P109"/>
          <cell r="Q109"/>
        </row>
        <row r="110">
          <cell r="D110"/>
          <cell r="P110"/>
          <cell r="Q110"/>
        </row>
        <row r="111">
          <cell r="D111"/>
          <cell r="P111"/>
          <cell r="Q111"/>
        </row>
        <row r="112">
          <cell r="D112"/>
          <cell r="P112"/>
          <cell r="Q112"/>
        </row>
        <row r="113">
          <cell r="D113"/>
          <cell r="P113"/>
          <cell r="Q113"/>
        </row>
        <row r="114">
          <cell r="D114"/>
          <cell r="P114"/>
          <cell r="Q114"/>
        </row>
        <row r="115">
          <cell r="D115"/>
          <cell r="P115"/>
          <cell r="Q115"/>
        </row>
        <row r="116">
          <cell r="D116"/>
          <cell r="P116"/>
          <cell r="Q116"/>
        </row>
        <row r="117">
          <cell r="D117"/>
          <cell r="P117"/>
          <cell r="Q117"/>
        </row>
        <row r="118">
          <cell r="D118"/>
          <cell r="P118"/>
          <cell r="Q118"/>
        </row>
        <row r="119">
          <cell r="D119"/>
          <cell r="P119"/>
          <cell r="Q119"/>
        </row>
        <row r="120">
          <cell r="D120"/>
          <cell r="P120"/>
          <cell r="Q120"/>
        </row>
        <row r="121">
          <cell r="D121"/>
          <cell r="P121"/>
          <cell r="Q121"/>
        </row>
        <row r="122">
          <cell r="D122"/>
          <cell r="P122"/>
          <cell r="Q122"/>
        </row>
        <row r="123">
          <cell r="D123"/>
          <cell r="P123"/>
          <cell r="Q123"/>
        </row>
        <row r="124">
          <cell r="D124"/>
          <cell r="P124"/>
          <cell r="Q124"/>
        </row>
        <row r="125">
          <cell r="D125"/>
          <cell r="P125"/>
          <cell r="Q125"/>
        </row>
        <row r="126">
          <cell r="D126"/>
          <cell r="P126"/>
          <cell r="Q126"/>
        </row>
        <row r="127">
          <cell r="D127"/>
          <cell r="P127"/>
          <cell r="Q127"/>
        </row>
        <row r="128">
          <cell r="D128"/>
          <cell r="P128"/>
          <cell r="Q128"/>
        </row>
        <row r="129">
          <cell r="D129"/>
          <cell r="P129"/>
          <cell r="Q129"/>
        </row>
        <row r="130">
          <cell r="D130"/>
          <cell r="P130"/>
          <cell r="Q130"/>
        </row>
        <row r="131">
          <cell r="D131"/>
          <cell r="P131"/>
          <cell r="Q131"/>
        </row>
        <row r="132">
          <cell r="D132"/>
          <cell r="P132"/>
          <cell r="Q132"/>
        </row>
        <row r="133">
          <cell r="D133"/>
          <cell r="P133"/>
          <cell r="Q133"/>
        </row>
        <row r="134">
          <cell r="D134"/>
          <cell r="P134"/>
          <cell r="Q134"/>
        </row>
        <row r="135">
          <cell r="D135"/>
          <cell r="P135"/>
          <cell r="Q135"/>
        </row>
        <row r="136">
          <cell r="D136"/>
          <cell r="P136"/>
          <cell r="Q136"/>
        </row>
        <row r="137">
          <cell r="D137"/>
          <cell r="P137"/>
          <cell r="Q137"/>
        </row>
        <row r="138">
          <cell r="D138"/>
          <cell r="P138"/>
          <cell r="Q138"/>
        </row>
        <row r="139">
          <cell r="D139"/>
          <cell r="P139"/>
          <cell r="Q139"/>
        </row>
        <row r="140">
          <cell r="D140"/>
          <cell r="P140"/>
          <cell r="Q140"/>
        </row>
        <row r="141">
          <cell r="D141"/>
          <cell r="P141"/>
          <cell r="Q141"/>
        </row>
        <row r="142">
          <cell r="D142"/>
          <cell r="P142"/>
          <cell r="Q142"/>
        </row>
        <row r="143">
          <cell r="D143"/>
          <cell r="P143"/>
          <cell r="Q143"/>
        </row>
        <row r="144">
          <cell r="D144"/>
          <cell r="P144"/>
          <cell r="Q144"/>
        </row>
        <row r="145">
          <cell r="D145"/>
          <cell r="P145"/>
          <cell r="Q145"/>
        </row>
        <row r="146">
          <cell r="D146"/>
          <cell r="P146"/>
          <cell r="Q146"/>
        </row>
        <row r="147">
          <cell r="D147"/>
          <cell r="P147"/>
          <cell r="Q147"/>
        </row>
        <row r="148">
          <cell r="D148"/>
          <cell r="P148"/>
          <cell r="Q148"/>
        </row>
        <row r="149">
          <cell r="D149"/>
          <cell r="P149"/>
          <cell r="Q149"/>
        </row>
        <row r="150">
          <cell r="D150"/>
          <cell r="P150"/>
          <cell r="Q150"/>
        </row>
        <row r="151">
          <cell r="D151"/>
          <cell r="P151"/>
          <cell r="Q151"/>
        </row>
        <row r="152">
          <cell r="D152"/>
          <cell r="P152"/>
          <cell r="Q152"/>
        </row>
        <row r="153">
          <cell r="D153"/>
          <cell r="P153"/>
          <cell r="Q153"/>
        </row>
        <row r="154">
          <cell r="D154"/>
          <cell r="P154"/>
          <cell r="Q154"/>
        </row>
        <row r="155">
          <cell r="D155"/>
          <cell r="P155"/>
          <cell r="Q155"/>
        </row>
        <row r="156">
          <cell r="D156"/>
          <cell r="P156"/>
          <cell r="Q156"/>
        </row>
        <row r="157">
          <cell r="D157"/>
          <cell r="P157"/>
          <cell r="Q157"/>
        </row>
        <row r="158">
          <cell r="D158"/>
          <cell r="P158"/>
          <cell r="Q158"/>
        </row>
        <row r="159">
          <cell r="D159"/>
          <cell r="P159"/>
          <cell r="Q159"/>
        </row>
        <row r="160">
          <cell r="D160"/>
          <cell r="P160"/>
          <cell r="Q160"/>
        </row>
        <row r="161">
          <cell r="D161"/>
          <cell r="P161"/>
          <cell r="Q161"/>
        </row>
        <row r="162">
          <cell r="D162"/>
          <cell r="P162"/>
          <cell r="Q162"/>
        </row>
        <row r="163">
          <cell r="D163"/>
          <cell r="P163"/>
          <cell r="Q163"/>
        </row>
        <row r="164">
          <cell r="D164"/>
          <cell r="P164"/>
          <cell r="Q164"/>
        </row>
        <row r="165">
          <cell r="D165"/>
          <cell r="P165"/>
          <cell r="Q165"/>
        </row>
        <row r="166">
          <cell r="D166"/>
          <cell r="P166"/>
          <cell r="Q166"/>
        </row>
        <row r="167">
          <cell r="D167"/>
          <cell r="P167"/>
          <cell r="Q167"/>
        </row>
        <row r="168">
          <cell r="D168"/>
          <cell r="P168"/>
          <cell r="Q168"/>
        </row>
        <row r="169">
          <cell r="D169"/>
          <cell r="P169"/>
          <cell r="Q169"/>
        </row>
        <row r="170">
          <cell r="D170"/>
          <cell r="P170"/>
          <cell r="Q170"/>
        </row>
        <row r="171">
          <cell r="D171"/>
          <cell r="P171"/>
          <cell r="Q171"/>
        </row>
        <row r="172">
          <cell r="D172"/>
          <cell r="P172"/>
          <cell r="Q172"/>
        </row>
        <row r="173">
          <cell r="D173"/>
          <cell r="P173"/>
          <cell r="Q173"/>
        </row>
        <row r="174">
          <cell r="D174"/>
          <cell r="P174"/>
          <cell r="Q174"/>
        </row>
        <row r="175">
          <cell r="D175"/>
          <cell r="P175"/>
          <cell r="Q175"/>
        </row>
        <row r="176">
          <cell r="D176"/>
          <cell r="P176"/>
          <cell r="Q176"/>
        </row>
        <row r="177">
          <cell r="D177"/>
          <cell r="P177"/>
          <cell r="Q177"/>
        </row>
        <row r="178">
          <cell r="D178"/>
          <cell r="P178"/>
          <cell r="Q178"/>
        </row>
        <row r="179">
          <cell r="D179"/>
          <cell r="P179"/>
          <cell r="Q179"/>
        </row>
        <row r="180">
          <cell r="D180"/>
          <cell r="P180"/>
          <cell r="Q180"/>
        </row>
        <row r="181">
          <cell r="D181"/>
          <cell r="P181"/>
          <cell r="Q181"/>
        </row>
        <row r="182">
          <cell r="D182"/>
          <cell r="P182"/>
          <cell r="Q182"/>
        </row>
        <row r="183">
          <cell r="D183"/>
          <cell r="P183"/>
          <cell r="Q183"/>
        </row>
        <row r="184">
          <cell r="D184"/>
          <cell r="P184"/>
          <cell r="Q184"/>
        </row>
        <row r="185">
          <cell r="D185"/>
          <cell r="P185"/>
          <cell r="Q185"/>
        </row>
        <row r="186">
          <cell r="D186"/>
          <cell r="P186"/>
          <cell r="Q186"/>
        </row>
        <row r="187">
          <cell r="D187"/>
          <cell r="P187"/>
          <cell r="Q187"/>
        </row>
        <row r="188">
          <cell r="D188"/>
          <cell r="P188"/>
          <cell r="Q188"/>
        </row>
        <row r="189">
          <cell r="D189"/>
          <cell r="P189"/>
          <cell r="Q189"/>
        </row>
        <row r="190">
          <cell r="D190"/>
          <cell r="P190"/>
          <cell r="Q190"/>
        </row>
        <row r="191">
          <cell r="D191"/>
          <cell r="P191"/>
          <cell r="Q191"/>
        </row>
        <row r="192">
          <cell r="D192"/>
          <cell r="P192"/>
          <cell r="Q192"/>
        </row>
        <row r="193">
          <cell r="D193"/>
          <cell r="P193"/>
          <cell r="Q193"/>
        </row>
        <row r="194">
          <cell r="D194"/>
          <cell r="P194"/>
          <cell r="Q194"/>
        </row>
        <row r="195">
          <cell r="D195"/>
          <cell r="P195"/>
          <cell r="Q195"/>
        </row>
        <row r="196">
          <cell r="D196"/>
          <cell r="P196"/>
          <cell r="Q196"/>
        </row>
        <row r="197">
          <cell r="D197"/>
          <cell r="P197"/>
          <cell r="Q197"/>
        </row>
        <row r="198">
          <cell r="D198"/>
          <cell r="P198"/>
          <cell r="Q198"/>
        </row>
        <row r="199">
          <cell r="D199"/>
          <cell r="P199"/>
          <cell r="Q199"/>
        </row>
        <row r="200">
          <cell r="D200"/>
          <cell r="P200"/>
          <cell r="Q200"/>
        </row>
        <row r="201">
          <cell r="D201"/>
          <cell r="P201"/>
          <cell r="Q201"/>
        </row>
        <row r="202">
          <cell r="D202"/>
          <cell r="P202"/>
          <cell r="Q202"/>
        </row>
        <row r="203">
          <cell r="D203"/>
          <cell r="P203"/>
          <cell r="Q203"/>
        </row>
        <row r="204">
          <cell r="D204"/>
          <cell r="P204"/>
          <cell r="Q204"/>
        </row>
        <row r="205">
          <cell r="D205"/>
          <cell r="P205"/>
          <cell r="Q205"/>
        </row>
        <row r="206">
          <cell r="D206"/>
          <cell r="P206"/>
          <cell r="Q206"/>
        </row>
        <row r="207">
          <cell r="D207"/>
          <cell r="P207"/>
          <cell r="Q207"/>
        </row>
        <row r="208">
          <cell r="D208"/>
          <cell r="P208"/>
          <cell r="Q208"/>
        </row>
        <row r="209">
          <cell r="D209"/>
          <cell r="P209"/>
          <cell r="Q209"/>
        </row>
        <row r="210">
          <cell r="D210"/>
          <cell r="P210"/>
          <cell r="Q210"/>
        </row>
        <row r="211">
          <cell r="D211"/>
          <cell r="P211"/>
          <cell r="Q211"/>
        </row>
        <row r="212">
          <cell r="D212"/>
          <cell r="P212"/>
          <cell r="Q212"/>
        </row>
        <row r="213">
          <cell r="D213"/>
          <cell r="P213"/>
          <cell r="Q213"/>
        </row>
        <row r="214">
          <cell r="D214"/>
          <cell r="P214"/>
          <cell r="Q214"/>
        </row>
        <row r="215">
          <cell r="D215"/>
          <cell r="P215"/>
          <cell r="Q215"/>
        </row>
        <row r="216">
          <cell r="D216"/>
          <cell r="P216"/>
          <cell r="Q216"/>
        </row>
        <row r="217">
          <cell r="D217"/>
          <cell r="P217"/>
          <cell r="Q217"/>
        </row>
        <row r="218">
          <cell r="D218"/>
          <cell r="P218"/>
          <cell r="Q218"/>
        </row>
        <row r="219">
          <cell r="D219"/>
          <cell r="P219"/>
          <cell r="Q219"/>
        </row>
        <row r="220">
          <cell r="D220"/>
          <cell r="P220"/>
          <cell r="Q220"/>
        </row>
        <row r="221">
          <cell r="D221"/>
          <cell r="P221"/>
          <cell r="Q221"/>
        </row>
        <row r="222">
          <cell r="D222"/>
          <cell r="P222"/>
          <cell r="Q222"/>
        </row>
        <row r="223">
          <cell r="D223"/>
          <cell r="P223"/>
          <cell r="Q223"/>
        </row>
        <row r="224">
          <cell r="D224"/>
          <cell r="P224"/>
          <cell r="Q224"/>
        </row>
        <row r="225">
          <cell r="D225"/>
          <cell r="P225"/>
          <cell r="Q225"/>
        </row>
        <row r="226">
          <cell r="D226"/>
          <cell r="P226"/>
          <cell r="Q226"/>
        </row>
        <row r="227">
          <cell r="D227"/>
          <cell r="P227"/>
          <cell r="Q227"/>
        </row>
        <row r="228">
          <cell r="D228"/>
          <cell r="P228"/>
          <cell r="Q228"/>
        </row>
        <row r="229">
          <cell r="D229"/>
          <cell r="P229"/>
          <cell r="Q229"/>
        </row>
        <row r="230">
          <cell r="D230"/>
          <cell r="P230"/>
          <cell r="Q230"/>
        </row>
        <row r="231">
          <cell r="D231"/>
          <cell r="P231"/>
          <cell r="Q231"/>
        </row>
        <row r="232">
          <cell r="D232"/>
          <cell r="P232"/>
          <cell r="Q232"/>
        </row>
        <row r="233">
          <cell r="D233"/>
          <cell r="P233"/>
          <cell r="Q233"/>
        </row>
        <row r="234">
          <cell r="D234"/>
          <cell r="P234"/>
          <cell r="Q234"/>
        </row>
        <row r="235">
          <cell r="D235"/>
          <cell r="P235"/>
          <cell r="Q235"/>
        </row>
        <row r="236">
          <cell r="D236"/>
          <cell r="P236"/>
          <cell r="Q236"/>
        </row>
        <row r="237">
          <cell r="D237"/>
          <cell r="P237"/>
          <cell r="Q237"/>
        </row>
        <row r="238">
          <cell r="D238"/>
          <cell r="P238"/>
          <cell r="Q238"/>
        </row>
        <row r="239">
          <cell r="D239"/>
          <cell r="P239"/>
          <cell r="Q239"/>
        </row>
        <row r="240">
          <cell r="D240"/>
          <cell r="P240"/>
          <cell r="Q240"/>
        </row>
        <row r="241">
          <cell r="D241"/>
          <cell r="P241"/>
          <cell r="Q241"/>
        </row>
        <row r="242">
          <cell r="D242"/>
          <cell r="P242"/>
          <cell r="Q242"/>
        </row>
        <row r="243">
          <cell r="D243"/>
          <cell r="P243"/>
          <cell r="Q243"/>
        </row>
        <row r="244">
          <cell r="D244"/>
          <cell r="P244"/>
          <cell r="Q244"/>
        </row>
        <row r="245">
          <cell r="D245"/>
          <cell r="P245"/>
          <cell r="Q245"/>
        </row>
        <row r="246">
          <cell r="D246"/>
          <cell r="P246"/>
          <cell r="Q246"/>
        </row>
        <row r="247">
          <cell r="D247"/>
          <cell r="P247"/>
          <cell r="Q247"/>
        </row>
        <row r="248">
          <cell r="D248"/>
          <cell r="P248"/>
          <cell r="Q248"/>
        </row>
        <row r="249">
          <cell r="D249"/>
          <cell r="P249"/>
          <cell r="Q249"/>
        </row>
        <row r="250">
          <cell r="D250"/>
          <cell r="P250"/>
          <cell r="Q250"/>
        </row>
        <row r="251">
          <cell r="D251"/>
          <cell r="P251"/>
          <cell r="Q251"/>
        </row>
        <row r="252">
          <cell r="D252"/>
          <cell r="P252"/>
          <cell r="Q252"/>
        </row>
        <row r="253">
          <cell r="D253"/>
          <cell r="P253"/>
          <cell r="Q253"/>
        </row>
        <row r="254">
          <cell r="D254"/>
          <cell r="P254"/>
          <cell r="Q254"/>
        </row>
        <row r="255">
          <cell r="D255"/>
          <cell r="P255"/>
          <cell r="Q255"/>
        </row>
        <row r="256">
          <cell r="D256"/>
          <cell r="P256"/>
          <cell r="Q256"/>
        </row>
        <row r="257">
          <cell r="D257"/>
          <cell r="P257"/>
          <cell r="Q257"/>
        </row>
        <row r="258">
          <cell r="D258"/>
          <cell r="P258"/>
          <cell r="Q258"/>
        </row>
        <row r="259">
          <cell r="D259"/>
          <cell r="P259"/>
          <cell r="Q259"/>
        </row>
        <row r="260">
          <cell r="D260"/>
          <cell r="P260"/>
          <cell r="Q260"/>
        </row>
        <row r="261">
          <cell r="D261"/>
          <cell r="P261"/>
          <cell r="Q261"/>
        </row>
        <row r="262">
          <cell r="D262"/>
          <cell r="P262"/>
          <cell r="Q262"/>
        </row>
        <row r="263">
          <cell r="D263"/>
          <cell r="P263"/>
          <cell r="Q263"/>
        </row>
        <row r="264">
          <cell r="D264"/>
          <cell r="P264"/>
          <cell r="Q264"/>
        </row>
        <row r="265">
          <cell r="D265"/>
          <cell r="P265"/>
          <cell r="Q265"/>
        </row>
        <row r="266">
          <cell r="D266"/>
          <cell r="P266"/>
          <cell r="Q266"/>
        </row>
        <row r="267">
          <cell r="D267"/>
          <cell r="P267"/>
          <cell r="Q267"/>
        </row>
        <row r="268">
          <cell r="D268"/>
          <cell r="P268"/>
          <cell r="Q268"/>
        </row>
        <row r="269">
          <cell r="D269"/>
          <cell r="P269"/>
          <cell r="Q269"/>
        </row>
        <row r="270">
          <cell r="D270"/>
          <cell r="P270"/>
          <cell r="Q270"/>
        </row>
        <row r="271">
          <cell r="D271"/>
          <cell r="P271"/>
          <cell r="Q271"/>
        </row>
        <row r="272">
          <cell r="D272"/>
          <cell r="P272"/>
          <cell r="Q272"/>
        </row>
        <row r="273">
          <cell r="D273"/>
          <cell r="P273"/>
          <cell r="Q273"/>
        </row>
        <row r="274">
          <cell r="D274"/>
          <cell r="P274"/>
          <cell r="Q274"/>
        </row>
        <row r="275">
          <cell r="D275"/>
          <cell r="P275"/>
          <cell r="Q275"/>
        </row>
        <row r="276">
          <cell r="D276"/>
          <cell r="P276"/>
          <cell r="Q276"/>
        </row>
        <row r="277">
          <cell r="D277"/>
          <cell r="P277"/>
          <cell r="Q277"/>
        </row>
        <row r="278">
          <cell r="D278"/>
          <cell r="P278"/>
          <cell r="Q278"/>
        </row>
        <row r="279">
          <cell r="D279"/>
          <cell r="P279"/>
          <cell r="Q279"/>
        </row>
        <row r="280">
          <cell r="D280"/>
          <cell r="P280"/>
          <cell r="Q280"/>
        </row>
        <row r="281">
          <cell r="D281"/>
          <cell r="P281"/>
          <cell r="Q281"/>
        </row>
        <row r="282">
          <cell r="D282"/>
          <cell r="P282"/>
          <cell r="Q282"/>
        </row>
        <row r="283">
          <cell r="D283"/>
          <cell r="P283"/>
          <cell r="Q283"/>
        </row>
        <row r="284">
          <cell r="D284"/>
          <cell r="P284"/>
          <cell r="Q284"/>
        </row>
        <row r="285">
          <cell r="D285"/>
          <cell r="P285"/>
          <cell r="Q285"/>
        </row>
        <row r="286">
          <cell r="D286"/>
          <cell r="P286"/>
          <cell r="Q286"/>
        </row>
        <row r="287">
          <cell r="D287"/>
          <cell r="P287"/>
          <cell r="Q287"/>
        </row>
        <row r="288">
          <cell r="D288"/>
          <cell r="P288"/>
          <cell r="Q288"/>
        </row>
        <row r="289">
          <cell r="D289"/>
          <cell r="P289"/>
          <cell r="Q289"/>
        </row>
        <row r="290">
          <cell r="D290"/>
          <cell r="P290"/>
          <cell r="Q290"/>
        </row>
        <row r="291">
          <cell r="D291"/>
          <cell r="P291"/>
          <cell r="Q291"/>
        </row>
        <row r="292">
          <cell r="D292"/>
          <cell r="P292"/>
          <cell r="Q292"/>
        </row>
        <row r="293">
          <cell r="D293"/>
          <cell r="P293"/>
          <cell r="Q293"/>
        </row>
        <row r="294">
          <cell r="D294"/>
          <cell r="P294"/>
          <cell r="Q294"/>
        </row>
        <row r="295">
          <cell r="D295"/>
          <cell r="P295"/>
          <cell r="Q295"/>
        </row>
        <row r="296">
          <cell r="D296"/>
          <cell r="P296"/>
          <cell r="Q296"/>
        </row>
        <row r="297">
          <cell r="D297"/>
          <cell r="P297"/>
          <cell r="Q297"/>
        </row>
        <row r="298">
          <cell r="D298"/>
          <cell r="P298"/>
          <cell r="Q298"/>
        </row>
        <row r="299">
          <cell r="D299"/>
          <cell r="P299"/>
          <cell r="Q299"/>
        </row>
        <row r="300">
          <cell r="D300"/>
          <cell r="P300"/>
          <cell r="Q300"/>
        </row>
        <row r="301">
          <cell r="D301"/>
          <cell r="P301"/>
          <cell r="Q301"/>
        </row>
        <row r="302">
          <cell r="D302"/>
          <cell r="P302"/>
          <cell r="Q302"/>
        </row>
        <row r="303">
          <cell r="D303"/>
          <cell r="P303"/>
          <cell r="Q303"/>
        </row>
        <row r="304">
          <cell r="D304"/>
          <cell r="P304"/>
          <cell r="Q304"/>
        </row>
        <row r="305">
          <cell r="D305"/>
          <cell r="P305"/>
          <cell r="Q305"/>
        </row>
        <row r="306">
          <cell r="D306"/>
          <cell r="P306"/>
          <cell r="Q306"/>
        </row>
        <row r="307">
          <cell r="D307"/>
          <cell r="P307"/>
          <cell r="Q307"/>
        </row>
        <row r="308">
          <cell r="D308"/>
          <cell r="P308"/>
          <cell r="Q308"/>
        </row>
        <row r="309">
          <cell r="D309"/>
          <cell r="P309"/>
          <cell r="Q309"/>
        </row>
        <row r="310">
          <cell r="D310"/>
          <cell r="P310"/>
          <cell r="Q310"/>
        </row>
        <row r="311">
          <cell r="D311"/>
          <cell r="P311"/>
          <cell r="Q311"/>
        </row>
        <row r="312">
          <cell r="D312"/>
          <cell r="P312"/>
          <cell r="Q312"/>
        </row>
        <row r="313">
          <cell r="D313"/>
          <cell r="P313"/>
          <cell r="Q313"/>
        </row>
        <row r="314">
          <cell r="D314"/>
          <cell r="P314"/>
          <cell r="Q314"/>
        </row>
        <row r="315">
          <cell r="D315"/>
          <cell r="P315"/>
          <cell r="Q315"/>
        </row>
        <row r="316">
          <cell r="D316"/>
          <cell r="P316"/>
          <cell r="Q316"/>
        </row>
        <row r="317">
          <cell r="D317"/>
          <cell r="P317"/>
          <cell r="Q317"/>
        </row>
        <row r="318">
          <cell r="D318"/>
          <cell r="P318"/>
          <cell r="Q318"/>
        </row>
        <row r="319">
          <cell r="D319"/>
          <cell r="P319"/>
          <cell r="Q319"/>
        </row>
        <row r="320">
          <cell r="D320"/>
          <cell r="P320"/>
          <cell r="Q320"/>
        </row>
        <row r="321">
          <cell r="D321"/>
          <cell r="P321"/>
          <cell r="Q321"/>
        </row>
        <row r="322">
          <cell r="D322"/>
          <cell r="P322"/>
          <cell r="Q322"/>
        </row>
        <row r="323">
          <cell r="D323"/>
          <cell r="P323"/>
          <cell r="Q323"/>
        </row>
        <row r="324">
          <cell r="D324"/>
          <cell r="P324"/>
          <cell r="Q324"/>
        </row>
        <row r="325">
          <cell r="D325"/>
          <cell r="P325"/>
          <cell r="Q325"/>
        </row>
        <row r="326">
          <cell r="D326"/>
          <cell r="P326"/>
          <cell r="Q326"/>
        </row>
        <row r="327">
          <cell r="D327"/>
          <cell r="P327"/>
          <cell r="Q327"/>
        </row>
        <row r="328">
          <cell r="D328"/>
          <cell r="P328"/>
          <cell r="Q328"/>
        </row>
        <row r="329">
          <cell r="D329"/>
          <cell r="P329"/>
          <cell r="Q329"/>
        </row>
        <row r="330">
          <cell r="D330"/>
          <cell r="P330"/>
          <cell r="Q330"/>
        </row>
        <row r="331">
          <cell r="D331"/>
          <cell r="P331"/>
          <cell r="Q331"/>
        </row>
        <row r="332">
          <cell r="D332"/>
          <cell r="P332"/>
          <cell r="Q332"/>
        </row>
        <row r="333">
          <cell r="D333"/>
          <cell r="P333"/>
          <cell r="Q333"/>
        </row>
        <row r="334">
          <cell r="D334"/>
          <cell r="P334"/>
          <cell r="Q334"/>
        </row>
        <row r="335">
          <cell r="D335"/>
          <cell r="P335"/>
          <cell r="Q335"/>
        </row>
        <row r="336">
          <cell r="D336"/>
          <cell r="P336"/>
          <cell r="Q336"/>
        </row>
        <row r="337">
          <cell r="D337"/>
          <cell r="P337"/>
          <cell r="Q337"/>
        </row>
        <row r="338">
          <cell r="D338"/>
          <cell r="P338"/>
          <cell r="Q338"/>
        </row>
        <row r="339">
          <cell r="D339"/>
          <cell r="P339"/>
          <cell r="Q339"/>
        </row>
        <row r="340">
          <cell r="D340"/>
          <cell r="P340"/>
          <cell r="Q340"/>
        </row>
        <row r="341">
          <cell r="D341"/>
          <cell r="P341"/>
          <cell r="Q341"/>
        </row>
        <row r="342">
          <cell r="D342"/>
          <cell r="P342"/>
          <cell r="Q342"/>
        </row>
        <row r="343">
          <cell r="D343"/>
          <cell r="P343"/>
          <cell r="Q343"/>
        </row>
        <row r="344">
          <cell r="D344"/>
          <cell r="P344"/>
          <cell r="Q344"/>
        </row>
        <row r="345">
          <cell r="D345"/>
          <cell r="P345"/>
          <cell r="Q345"/>
        </row>
        <row r="346">
          <cell r="D346"/>
          <cell r="P346"/>
          <cell r="Q346"/>
        </row>
        <row r="347">
          <cell r="D347"/>
          <cell r="P347"/>
          <cell r="Q347"/>
        </row>
        <row r="348">
          <cell r="D348"/>
          <cell r="P348"/>
          <cell r="Q348"/>
        </row>
        <row r="349">
          <cell r="D349"/>
          <cell r="P349"/>
          <cell r="Q349"/>
        </row>
        <row r="350">
          <cell r="D350"/>
          <cell r="P350"/>
          <cell r="Q350"/>
        </row>
        <row r="351">
          <cell r="D351"/>
          <cell r="P351"/>
          <cell r="Q351"/>
        </row>
        <row r="352">
          <cell r="D352"/>
          <cell r="P352"/>
          <cell r="Q352"/>
        </row>
        <row r="353">
          <cell r="D353"/>
          <cell r="P353"/>
          <cell r="Q353"/>
        </row>
        <row r="354">
          <cell r="D354"/>
          <cell r="P354"/>
          <cell r="Q354"/>
        </row>
        <row r="355">
          <cell r="D355"/>
          <cell r="P355"/>
          <cell r="Q355"/>
        </row>
        <row r="356">
          <cell r="D356"/>
          <cell r="P356"/>
          <cell r="Q356"/>
        </row>
        <row r="357">
          <cell r="D357"/>
          <cell r="P357"/>
          <cell r="Q357"/>
        </row>
        <row r="358">
          <cell r="D358"/>
          <cell r="P358"/>
          <cell r="Q358"/>
        </row>
        <row r="359">
          <cell r="D359"/>
          <cell r="P359"/>
          <cell r="Q359"/>
        </row>
        <row r="360">
          <cell r="D360"/>
          <cell r="P360"/>
          <cell r="Q360"/>
        </row>
        <row r="361">
          <cell r="D361"/>
          <cell r="P361"/>
          <cell r="Q361"/>
        </row>
        <row r="362">
          <cell r="D362"/>
          <cell r="P362"/>
          <cell r="Q362"/>
        </row>
        <row r="363">
          <cell r="D363"/>
          <cell r="P363"/>
          <cell r="Q363"/>
        </row>
        <row r="364">
          <cell r="D364"/>
          <cell r="P364"/>
          <cell r="Q364"/>
        </row>
        <row r="365">
          <cell r="D365"/>
          <cell r="P365"/>
          <cell r="Q365"/>
        </row>
        <row r="366">
          <cell r="D366"/>
          <cell r="P366"/>
          <cell r="Q366"/>
        </row>
        <row r="367">
          <cell r="D367"/>
          <cell r="P367"/>
          <cell r="Q367"/>
        </row>
        <row r="368">
          <cell r="D368"/>
          <cell r="P368"/>
          <cell r="Q368"/>
        </row>
        <row r="369">
          <cell r="D369"/>
          <cell r="P369"/>
          <cell r="Q369"/>
        </row>
        <row r="370">
          <cell r="D370"/>
          <cell r="P370"/>
          <cell r="Q370"/>
        </row>
        <row r="371">
          <cell r="D371"/>
          <cell r="P371"/>
          <cell r="Q371"/>
        </row>
        <row r="372">
          <cell r="D372"/>
          <cell r="P372"/>
          <cell r="Q372"/>
        </row>
        <row r="373">
          <cell r="D373"/>
          <cell r="P373"/>
          <cell r="Q373"/>
        </row>
        <row r="374">
          <cell r="D374"/>
          <cell r="P374"/>
          <cell r="Q374"/>
        </row>
        <row r="375">
          <cell r="D375"/>
          <cell r="P375"/>
          <cell r="Q375"/>
        </row>
        <row r="376">
          <cell r="D376"/>
          <cell r="P376"/>
          <cell r="Q376"/>
        </row>
        <row r="377">
          <cell r="D377"/>
          <cell r="P377"/>
          <cell r="Q377"/>
        </row>
        <row r="378">
          <cell r="D378"/>
          <cell r="P378"/>
          <cell r="Q378"/>
        </row>
        <row r="379">
          <cell r="D379"/>
          <cell r="P379"/>
          <cell r="Q379"/>
        </row>
        <row r="380">
          <cell r="D380"/>
          <cell r="P380"/>
          <cell r="Q380"/>
        </row>
        <row r="381">
          <cell r="D381"/>
          <cell r="P381"/>
          <cell r="Q381"/>
        </row>
        <row r="382">
          <cell r="D382"/>
          <cell r="P382"/>
          <cell r="Q382"/>
        </row>
        <row r="383">
          <cell r="D383"/>
          <cell r="P383"/>
          <cell r="Q383"/>
        </row>
        <row r="384">
          <cell r="D384"/>
          <cell r="P384"/>
          <cell r="Q384"/>
        </row>
        <row r="385">
          <cell r="D385"/>
          <cell r="P385"/>
          <cell r="Q385"/>
        </row>
        <row r="386">
          <cell r="D386"/>
          <cell r="P386"/>
          <cell r="Q386"/>
        </row>
        <row r="387">
          <cell r="D387"/>
          <cell r="P387"/>
          <cell r="Q387"/>
        </row>
        <row r="388">
          <cell r="D388"/>
          <cell r="P388"/>
          <cell r="Q388"/>
        </row>
        <row r="389">
          <cell r="D389"/>
          <cell r="P389"/>
          <cell r="Q389"/>
        </row>
        <row r="390">
          <cell r="D390"/>
          <cell r="P390"/>
          <cell r="Q390"/>
        </row>
        <row r="391">
          <cell r="D391"/>
          <cell r="P391"/>
          <cell r="Q391"/>
        </row>
        <row r="392">
          <cell r="D392"/>
          <cell r="P392"/>
          <cell r="Q392"/>
        </row>
        <row r="393">
          <cell r="D393"/>
          <cell r="P393"/>
          <cell r="Q393"/>
        </row>
        <row r="394">
          <cell r="D394"/>
          <cell r="P394"/>
          <cell r="Q394"/>
        </row>
        <row r="395">
          <cell r="D395"/>
          <cell r="P395"/>
          <cell r="Q395"/>
        </row>
        <row r="396">
          <cell r="D396"/>
          <cell r="P396"/>
          <cell r="Q396"/>
        </row>
        <row r="397">
          <cell r="D397"/>
          <cell r="P397"/>
          <cell r="Q397"/>
        </row>
        <row r="398">
          <cell r="D398"/>
          <cell r="P398"/>
          <cell r="Q398"/>
        </row>
        <row r="399">
          <cell r="D399"/>
          <cell r="P399"/>
          <cell r="Q399"/>
        </row>
        <row r="400">
          <cell r="D400"/>
          <cell r="P400"/>
          <cell r="Q400"/>
        </row>
        <row r="401">
          <cell r="D401"/>
          <cell r="P401"/>
          <cell r="Q401"/>
        </row>
        <row r="402">
          <cell r="D402"/>
          <cell r="P402"/>
          <cell r="Q402"/>
        </row>
        <row r="403">
          <cell r="D403"/>
          <cell r="P403"/>
          <cell r="Q403"/>
        </row>
        <row r="404">
          <cell r="D404"/>
          <cell r="P404"/>
          <cell r="Q404"/>
        </row>
        <row r="405">
          <cell r="D405"/>
          <cell r="P405"/>
          <cell r="Q405"/>
        </row>
        <row r="406">
          <cell r="D406"/>
          <cell r="P406"/>
          <cell r="Q406"/>
        </row>
        <row r="407">
          <cell r="D407"/>
          <cell r="P407"/>
          <cell r="Q407"/>
        </row>
        <row r="408">
          <cell r="D408"/>
          <cell r="P408"/>
          <cell r="Q408"/>
        </row>
        <row r="409">
          <cell r="D409"/>
          <cell r="P409"/>
          <cell r="Q409"/>
        </row>
        <row r="410">
          <cell r="D410"/>
          <cell r="P410"/>
          <cell r="Q410"/>
        </row>
        <row r="411">
          <cell r="D411"/>
          <cell r="P411"/>
          <cell r="Q411"/>
        </row>
        <row r="412">
          <cell r="D412"/>
          <cell r="P412"/>
          <cell r="Q412"/>
        </row>
        <row r="413">
          <cell r="D413"/>
          <cell r="P413"/>
          <cell r="Q413"/>
        </row>
        <row r="414">
          <cell r="D414"/>
          <cell r="P414"/>
          <cell r="Q414"/>
        </row>
        <row r="415">
          <cell r="D415"/>
          <cell r="P415"/>
          <cell r="Q415"/>
        </row>
        <row r="416">
          <cell r="D416"/>
          <cell r="P416"/>
          <cell r="Q416"/>
        </row>
        <row r="417">
          <cell r="D417"/>
          <cell r="P417"/>
          <cell r="Q417"/>
        </row>
        <row r="418">
          <cell r="D418"/>
          <cell r="P418"/>
          <cell r="Q418"/>
        </row>
        <row r="419">
          <cell r="D419"/>
          <cell r="P419"/>
          <cell r="Q419"/>
        </row>
        <row r="420">
          <cell r="D420"/>
          <cell r="P420"/>
          <cell r="Q420"/>
        </row>
        <row r="421">
          <cell r="D421"/>
          <cell r="P421"/>
          <cell r="Q421"/>
        </row>
        <row r="422">
          <cell r="D422"/>
          <cell r="P422"/>
          <cell r="Q422"/>
        </row>
        <row r="423">
          <cell r="D423"/>
          <cell r="P423"/>
          <cell r="Q423"/>
        </row>
        <row r="424">
          <cell r="D424"/>
          <cell r="P424"/>
          <cell r="Q424"/>
        </row>
        <row r="425">
          <cell r="D425"/>
          <cell r="P425"/>
          <cell r="Q425"/>
        </row>
        <row r="426">
          <cell r="D426"/>
          <cell r="P426"/>
          <cell r="Q426"/>
        </row>
        <row r="427">
          <cell r="D427"/>
          <cell r="P427"/>
          <cell r="Q427"/>
        </row>
        <row r="428">
          <cell r="D428"/>
          <cell r="P428"/>
          <cell r="Q428"/>
        </row>
        <row r="429">
          <cell r="D429"/>
          <cell r="P429"/>
          <cell r="Q429"/>
        </row>
        <row r="430">
          <cell r="D430"/>
          <cell r="P430"/>
          <cell r="Q430"/>
        </row>
        <row r="431">
          <cell r="D431"/>
          <cell r="P431"/>
          <cell r="Q431"/>
        </row>
        <row r="432">
          <cell r="D432"/>
          <cell r="P432"/>
          <cell r="Q432"/>
        </row>
        <row r="433">
          <cell r="D433"/>
          <cell r="P433"/>
          <cell r="Q433"/>
        </row>
        <row r="434">
          <cell r="D434"/>
          <cell r="P434"/>
          <cell r="Q434"/>
        </row>
        <row r="435">
          <cell r="D435"/>
          <cell r="P435"/>
          <cell r="Q435"/>
        </row>
        <row r="436">
          <cell r="D436"/>
          <cell r="P436"/>
          <cell r="Q436"/>
        </row>
        <row r="437">
          <cell r="D437"/>
          <cell r="P437"/>
          <cell r="Q437"/>
        </row>
        <row r="438">
          <cell r="D438"/>
          <cell r="P438"/>
          <cell r="Q438"/>
        </row>
        <row r="439">
          <cell r="D439"/>
          <cell r="P439"/>
          <cell r="Q439"/>
        </row>
        <row r="440">
          <cell r="D440"/>
          <cell r="P440"/>
          <cell r="Q440"/>
        </row>
        <row r="441">
          <cell r="D441"/>
          <cell r="P441"/>
          <cell r="Q441"/>
        </row>
        <row r="442">
          <cell r="D442"/>
          <cell r="P442"/>
          <cell r="Q442"/>
        </row>
        <row r="443">
          <cell r="D443"/>
          <cell r="P443"/>
          <cell r="Q443"/>
        </row>
        <row r="444">
          <cell r="D444"/>
          <cell r="P444"/>
          <cell r="Q444"/>
        </row>
        <row r="445">
          <cell r="D445"/>
          <cell r="P445"/>
          <cell r="Q445"/>
        </row>
        <row r="446">
          <cell r="D446"/>
          <cell r="P446"/>
          <cell r="Q446"/>
        </row>
        <row r="447">
          <cell r="D447"/>
          <cell r="P447"/>
          <cell r="Q447"/>
        </row>
        <row r="448">
          <cell r="D448"/>
          <cell r="P448"/>
          <cell r="Q448"/>
        </row>
        <row r="449">
          <cell r="D449"/>
          <cell r="P449"/>
          <cell r="Q449"/>
        </row>
        <row r="450">
          <cell r="D450"/>
          <cell r="P450"/>
          <cell r="Q450"/>
        </row>
        <row r="451">
          <cell r="D451"/>
          <cell r="P451"/>
          <cell r="Q451"/>
        </row>
        <row r="452">
          <cell r="D452"/>
          <cell r="P452"/>
          <cell r="Q452"/>
        </row>
        <row r="453">
          <cell r="D453"/>
          <cell r="P453"/>
          <cell r="Q453"/>
        </row>
        <row r="454">
          <cell r="D454"/>
          <cell r="P454"/>
          <cell r="Q454"/>
        </row>
        <row r="455">
          <cell r="D455"/>
          <cell r="P455"/>
          <cell r="Q455"/>
        </row>
        <row r="456">
          <cell r="D456"/>
          <cell r="P456"/>
          <cell r="Q456"/>
        </row>
        <row r="457">
          <cell r="D457"/>
          <cell r="P457"/>
          <cell r="Q457"/>
        </row>
        <row r="458">
          <cell r="D458"/>
          <cell r="P458"/>
          <cell r="Q458"/>
        </row>
        <row r="459">
          <cell r="D459"/>
          <cell r="P459"/>
          <cell r="Q459"/>
        </row>
        <row r="460">
          <cell r="D460"/>
          <cell r="P460"/>
          <cell r="Q460"/>
        </row>
        <row r="461">
          <cell r="D461"/>
          <cell r="P461"/>
          <cell r="Q461"/>
        </row>
        <row r="462">
          <cell r="D462"/>
          <cell r="P462"/>
          <cell r="Q462"/>
        </row>
        <row r="463">
          <cell r="D463"/>
          <cell r="P463"/>
          <cell r="Q463"/>
        </row>
        <row r="464">
          <cell r="D464"/>
          <cell r="P464"/>
          <cell r="Q464"/>
        </row>
        <row r="465">
          <cell r="D465"/>
          <cell r="P465"/>
          <cell r="Q465"/>
        </row>
        <row r="466">
          <cell r="D466"/>
          <cell r="P466"/>
          <cell r="Q466"/>
        </row>
        <row r="467">
          <cell r="D467"/>
          <cell r="P467"/>
          <cell r="Q467"/>
        </row>
        <row r="468">
          <cell r="D468"/>
          <cell r="P468"/>
          <cell r="Q468"/>
        </row>
        <row r="469">
          <cell r="D469"/>
          <cell r="P469"/>
          <cell r="Q469"/>
        </row>
        <row r="470">
          <cell r="D470"/>
          <cell r="P470"/>
          <cell r="Q470"/>
        </row>
        <row r="471">
          <cell r="D471"/>
          <cell r="P471"/>
          <cell r="Q471"/>
        </row>
        <row r="472">
          <cell r="D472"/>
          <cell r="P472"/>
          <cell r="Q472"/>
        </row>
        <row r="473">
          <cell r="D473"/>
          <cell r="P473"/>
          <cell r="Q473"/>
        </row>
        <row r="474">
          <cell r="D474"/>
          <cell r="P474"/>
          <cell r="Q474"/>
        </row>
        <row r="475">
          <cell r="D475"/>
          <cell r="P475"/>
          <cell r="Q475"/>
        </row>
        <row r="476">
          <cell r="D476"/>
          <cell r="P476"/>
          <cell r="Q476"/>
        </row>
        <row r="477">
          <cell r="D477"/>
          <cell r="P477"/>
          <cell r="Q477"/>
        </row>
        <row r="478">
          <cell r="D478"/>
          <cell r="P478"/>
          <cell r="Q478"/>
        </row>
        <row r="479">
          <cell r="D479"/>
          <cell r="P479"/>
          <cell r="Q479"/>
        </row>
        <row r="480">
          <cell r="D480"/>
          <cell r="P480"/>
          <cell r="Q480"/>
        </row>
        <row r="481">
          <cell r="D481"/>
          <cell r="P481"/>
          <cell r="Q481"/>
        </row>
        <row r="482">
          <cell r="D482"/>
          <cell r="P482"/>
          <cell r="Q482"/>
        </row>
        <row r="483">
          <cell r="D483"/>
          <cell r="P483"/>
          <cell r="Q483"/>
        </row>
        <row r="484">
          <cell r="D484"/>
          <cell r="P484"/>
          <cell r="Q484"/>
        </row>
        <row r="485">
          <cell r="D485"/>
          <cell r="P485"/>
          <cell r="Q485"/>
        </row>
        <row r="486">
          <cell r="D486"/>
          <cell r="P486"/>
          <cell r="Q486"/>
        </row>
        <row r="487">
          <cell r="D487"/>
          <cell r="P487"/>
          <cell r="Q487"/>
        </row>
        <row r="488">
          <cell r="D488"/>
          <cell r="P488"/>
          <cell r="Q488"/>
        </row>
        <row r="489">
          <cell r="D489"/>
          <cell r="P489"/>
          <cell r="Q489"/>
        </row>
        <row r="490">
          <cell r="D490"/>
          <cell r="P490"/>
          <cell r="Q490"/>
        </row>
        <row r="491">
          <cell r="D491"/>
          <cell r="P491"/>
          <cell r="Q491"/>
        </row>
        <row r="492">
          <cell r="D492"/>
          <cell r="P492"/>
          <cell r="Q492"/>
        </row>
        <row r="493">
          <cell r="D493"/>
          <cell r="P493"/>
          <cell r="Q493"/>
        </row>
        <row r="494">
          <cell r="D494"/>
          <cell r="P494"/>
          <cell r="Q494"/>
        </row>
        <row r="495">
          <cell r="D495"/>
          <cell r="P495"/>
          <cell r="Q495"/>
        </row>
        <row r="496">
          <cell r="D496"/>
          <cell r="P496"/>
          <cell r="Q496"/>
        </row>
        <row r="497">
          <cell r="D497"/>
          <cell r="P497"/>
          <cell r="Q497"/>
        </row>
        <row r="498">
          <cell r="D498"/>
          <cell r="P498"/>
          <cell r="Q498"/>
        </row>
        <row r="499">
          <cell r="D499"/>
          <cell r="P499"/>
          <cell r="Q499"/>
        </row>
        <row r="500">
          <cell r="D500"/>
          <cell r="P500"/>
          <cell r="Q500"/>
        </row>
        <row r="501">
          <cell r="D501"/>
          <cell r="P501"/>
          <cell r="Q501"/>
        </row>
        <row r="502">
          <cell r="D502"/>
          <cell r="P502"/>
          <cell r="Q502"/>
        </row>
        <row r="503">
          <cell r="D503"/>
          <cell r="P503"/>
          <cell r="Q503"/>
        </row>
        <row r="504">
          <cell r="D504"/>
          <cell r="P504"/>
          <cell r="Q504"/>
        </row>
        <row r="505">
          <cell r="D505"/>
          <cell r="P505"/>
          <cell r="Q505"/>
        </row>
        <row r="506">
          <cell r="D506"/>
          <cell r="P506"/>
          <cell r="Q506"/>
        </row>
        <row r="507">
          <cell r="D507"/>
          <cell r="P507"/>
          <cell r="Q507"/>
        </row>
        <row r="508">
          <cell r="D508"/>
          <cell r="P508"/>
          <cell r="Q508"/>
        </row>
        <row r="509">
          <cell r="D509"/>
          <cell r="P509"/>
          <cell r="Q509"/>
        </row>
        <row r="510">
          <cell r="D510"/>
          <cell r="P510"/>
          <cell r="Q510"/>
        </row>
        <row r="511">
          <cell r="D511"/>
          <cell r="P511"/>
          <cell r="Q511"/>
        </row>
        <row r="512">
          <cell r="D512"/>
          <cell r="P512"/>
          <cell r="Q512"/>
        </row>
        <row r="513">
          <cell r="D513"/>
          <cell r="P513"/>
          <cell r="Q513"/>
        </row>
        <row r="514">
          <cell r="D514"/>
          <cell r="P514"/>
          <cell r="Q514"/>
        </row>
        <row r="515">
          <cell r="D515"/>
          <cell r="P515"/>
          <cell r="Q515"/>
        </row>
        <row r="516">
          <cell r="D516"/>
          <cell r="P516"/>
          <cell r="Q516"/>
        </row>
        <row r="517">
          <cell r="D517"/>
          <cell r="P517"/>
          <cell r="Q517"/>
        </row>
        <row r="518">
          <cell r="D518"/>
          <cell r="P518"/>
          <cell r="Q518"/>
        </row>
        <row r="519">
          <cell r="D519"/>
          <cell r="P519"/>
          <cell r="Q519"/>
        </row>
        <row r="520">
          <cell r="D520"/>
          <cell r="P520"/>
          <cell r="Q520"/>
        </row>
        <row r="521">
          <cell r="D521"/>
          <cell r="P521"/>
          <cell r="Q521"/>
        </row>
        <row r="522">
          <cell r="D522"/>
          <cell r="P522"/>
          <cell r="Q522"/>
        </row>
        <row r="523">
          <cell r="D523"/>
          <cell r="P523"/>
          <cell r="Q523"/>
        </row>
        <row r="524">
          <cell r="D524"/>
          <cell r="P524"/>
          <cell r="Q524"/>
        </row>
        <row r="525">
          <cell r="D525"/>
          <cell r="P525"/>
          <cell r="Q525"/>
        </row>
        <row r="526">
          <cell r="D526"/>
          <cell r="P526"/>
          <cell r="Q526"/>
        </row>
        <row r="527">
          <cell r="D527"/>
          <cell r="P527"/>
          <cell r="Q527"/>
        </row>
        <row r="528">
          <cell r="D528"/>
          <cell r="P528"/>
          <cell r="Q528"/>
        </row>
        <row r="529">
          <cell r="D529"/>
          <cell r="P529"/>
          <cell r="Q529"/>
        </row>
        <row r="530">
          <cell r="D530"/>
          <cell r="P530"/>
          <cell r="Q530"/>
        </row>
        <row r="531">
          <cell r="D531"/>
          <cell r="P531"/>
          <cell r="Q531"/>
        </row>
        <row r="532">
          <cell r="D532"/>
          <cell r="P532"/>
          <cell r="Q532"/>
        </row>
        <row r="533">
          <cell r="D533"/>
          <cell r="P533"/>
          <cell r="Q533"/>
        </row>
        <row r="534">
          <cell r="D534"/>
          <cell r="P534"/>
          <cell r="Q534"/>
        </row>
        <row r="535">
          <cell r="D535"/>
          <cell r="P535"/>
          <cell r="Q535"/>
        </row>
        <row r="536">
          <cell r="D536"/>
          <cell r="P536"/>
          <cell r="Q536"/>
        </row>
        <row r="537">
          <cell r="D537"/>
          <cell r="P537"/>
          <cell r="Q537"/>
        </row>
        <row r="538">
          <cell r="D538"/>
          <cell r="P538"/>
          <cell r="Q538"/>
        </row>
        <row r="539">
          <cell r="D539"/>
          <cell r="P539"/>
          <cell r="Q539"/>
        </row>
        <row r="540">
          <cell r="D540"/>
          <cell r="P540"/>
          <cell r="Q540"/>
        </row>
        <row r="541">
          <cell r="D541"/>
          <cell r="P541"/>
          <cell r="Q541"/>
        </row>
        <row r="542">
          <cell r="D542"/>
          <cell r="P542"/>
          <cell r="Q542"/>
        </row>
        <row r="543">
          <cell r="D543"/>
          <cell r="P543"/>
          <cell r="Q543"/>
        </row>
        <row r="544">
          <cell r="D544"/>
          <cell r="P544"/>
          <cell r="Q544"/>
        </row>
        <row r="545">
          <cell r="D545"/>
          <cell r="P545"/>
          <cell r="Q545"/>
        </row>
        <row r="546">
          <cell r="D546"/>
          <cell r="P546"/>
          <cell r="Q546"/>
        </row>
        <row r="547">
          <cell r="D547"/>
          <cell r="P547"/>
          <cell r="Q547"/>
        </row>
        <row r="548">
          <cell r="D548"/>
          <cell r="P548"/>
          <cell r="Q548"/>
        </row>
        <row r="549">
          <cell r="D549"/>
          <cell r="P549"/>
          <cell r="Q549"/>
        </row>
        <row r="550">
          <cell r="D550"/>
          <cell r="P550"/>
          <cell r="Q550"/>
        </row>
        <row r="551">
          <cell r="D551"/>
          <cell r="P551"/>
          <cell r="Q551"/>
        </row>
        <row r="552">
          <cell r="D552"/>
          <cell r="P552"/>
          <cell r="Q552"/>
        </row>
        <row r="553">
          <cell r="D553"/>
          <cell r="P553"/>
          <cell r="Q553"/>
        </row>
        <row r="554">
          <cell r="D554"/>
          <cell r="P554"/>
          <cell r="Q554"/>
        </row>
        <row r="555">
          <cell r="D555"/>
          <cell r="P555"/>
          <cell r="Q555"/>
        </row>
        <row r="556">
          <cell r="D556"/>
          <cell r="P556"/>
          <cell r="Q556"/>
        </row>
        <row r="557">
          <cell r="D557"/>
          <cell r="P557"/>
          <cell r="Q557"/>
        </row>
        <row r="558">
          <cell r="D558"/>
          <cell r="P558"/>
          <cell r="Q558"/>
        </row>
        <row r="559">
          <cell r="D559"/>
          <cell r="P559"/>
          <cell r="Q559"/>
        </row>
        <row r="560">
          <cell r="D560"/>
          <cell r="P560"/>
          <cell r="Q560"/>
        </row>
        <row r="561">
          <cell r="D561"/>
          <cell r="P561"/>
          <cell r="Q561"/>
        </row>
        <row r="562">
          <cell r="D562"/>
          <cell r="P562"/>
          <cell r="Q562"/>
        </row>
        <row r="563">
          <cell r="D563"/>
          <cell r="P563"/>
          <cell r="Q563"/>
        </row>
        <row r="564">
          <cell r="D564"/>
          <cell r="P564"/>
          <cell r="Q564"/>
        </row>
        <row r="565">
          <cell r="D565"/>
          <cell r="P565"/>
          <cell r="Q565"/>
        </row>
        <row r="566">
          <cell r="D566"/>
          <cell r="P566"/>
          <cell r="Q566"/>
        </row>
        <row r="567">
          <cell r="D567"/>
          <cell r="P567"/>
          <cell r="Q567"/>
        </row>
        <row r="568">
          <cell r="D568"/>
          <cell r="P568"/>
          <cell r="Q568"/>
        </row>
        <row r="569">
          <cell r="D569"/>
          <cell r="P569"/>
          <cell r="Q569"/>
        </row>
        <row r="570">
          <cell r="D570"/>
          <cell r="P570"/>
          <cell r="Q570"/>
        </row>
        <row r="571">
          <cell r="D571"/>
          <cell r="P571"/>
          <cell r="Q571"/>
        </row>
        <row r="572">
          <cell r="D572"/>
          <cell r="P572"/>
          <cell r="Q572"/>
        </row>
        <row r="573">
          <cell r="D573"/>
          <cell r="P573"/>
          <cell r="Q573"/>
        </row>
        <row r="574">
          <cell r="D574"/>
          <cell r="P574"/>
          <cell r="Q574"/>
        </row>
        <row r="575">
          <cell r="D575"/>
          <cell r="P575"/>
          <cell r="Q575"/>
        </row>
        <row r="576">
          <cell r="D576"/>
          <cell r="P576"/>
          <cell r="Q576"/>
        </row>
        <row r="577">
          <cell r="D577"/>
          <cell r="P577"/>
          <cell r="Q577"/>
        </row>
        <row r="578">
          <cell r="D578"/>
          <cell r="P578"/>
          <cell r="Q578"/>
        </row>
        <row r="579">
          <cell r="D579"/>
          <cell r="P579"/>
          <cell r="Q579"/>
        </row>
        <row r="580">
          <cell r="D580"/>
          <cell r="P580"/>
          <cell r="Q580"/>
        </row>
        <row r="581">
          <cell r="D581"/>
          <cell r="P581"/>
          <cell r="Q581"/>
        </row>
        <row r="582">
          <cell r="D582"/>
          <cell r="P582"/>
          <cell r="Q582"/>
        </row>
        <row r="583">
          <cell r="D583"/>
          <cell r="P583"/>
          <cell r="Q583"/>
        </row>
        <row r="584">
          <cell r="D584"/>
          <cell r="P584"/>
          <cell r="Q584"/>
        </row>
        <row r="585">
          <cell r="D585"/>
          <cell r="P585"/>
          <cell r="Q585"/>
        </row>
        <row r="586">
          <cell r="D586"/>
          <cell r="P586"/>
          <cell r="Q586"/>
        </row>
        <row r="587">
          <cell r="D587"/>
          <cell r="P587"/>
          <cell r="Q587"/>
        </row>
        <row r="588">
          <cell r="D588"/>
          <cell r="P588"/>
          <cell r="Q588"/>
        </row>
        <row r="589">
          <cell r="D589"/>
          <cell r="P589"/>
          <cell r="Q589"/>
        </row>
        <row r="590">
          <cell r="D590"/>
          <cell r="P590"/>
          <cell r="Q590"/>
        </row>
        <row r="591">
          <cell r="D591"/>
          <cell r="P591"/>
          <cell r="Q591"/>
        </row>
        <row r="592">
          <cell r="D592"/>
          <cell r="P592"/>
          <cell r="Q592"/>
        </row>
        <row r="593">
          <cell r="D593"/>
          <cell r="P593"/>
          <cell r="Q593"/>
        </row>
        <row r="594">
          <cell r="D594"/>
          <cell r="P594"/>
          <cell r="Q594"/>
        </row>
        <row r="595">
          <cell r="D595"/>
          <cell r="P595"/>
          <cell r="Q595"/>
        </row>
        <row r="596">
          <cell r="D596"/>
          <cell r="P596"/>
          <cell r="Q596"/>
        </row>
        <row r="597">
          <cell r="D597"/>
          <cell r="P597"/>
          <cell r="Q597"/>
        </row>
        <row r="598">
          <cell r="D598"/>
          <cell r="P598"/>
          <cell r="Q598"/>
        </row>
        <row r="599">
          <cell r="D599"/>
          <cell r="P599"/>
          <cell r="Q599"/>
        </row>
        <row r="600">
          <cell r="D600"/>
          <cell r="P600"/>
          <cell r="Q600"/>
        </row>
        <row r="601">
          <cell r="D601"/>
          <cell r="P601"/>
          <cell r="Q601"/>
        </row>
        <row r="602">
          <cell r="D602"/>
          <cell r="P602"/>
          <cell r="Q602"/>
        </row>
        <row r="603">
          <cell r="D603"/>
          <cell r="P603"/>
          <cell r="Q603"/>
        </row>
        <row r="604">
          <cell r="D604"/>
          <cell r="P604"/>
          <cell r="Q604"/>
        </row>
        <row r="605">
          <cell r="D605"/>
          <cell r="P605"/>
          <cell r="Q605"/>
        </row>
        <row r="606">
          <cell r="D606"/>
          <cell r="P606"/>
          <cell r="Q606"/>
        </row>
        <row r="607">
          <cell r="D607"/>
          <cell r="P607"/>
          <cell r="Q607"/>
        </row>
        <row r="608">
          <cell r="D608"/>
          <cell r="P608"/>
          <cell r="Q608"/>
        </row>
        <row r="609">
          <cell r="D609"/>
          <cell r="P609"/>
          <cell r="Q609"/>
        </row>
        <row r="610">
          <cell r="D610"/>
          <cell r="P610"/>
          <cell r="Q610"/>
        </row>
        <row r="611">
          <cell r="D611"/>
          <cell r="P611"/>
          <cell r="Q611"/>
        </row>
        <row r="612">
          <cell r="D612"/>
          <cell r="P612"/>
          <cell r="Q612"/>
        </row>
        <row r="613">
          <cell r="D613"/>
          <cell r="P613"/>
          <cell r="Q613"/>
        </row>
        <row r="614">
          <cell r="D614"/>
          <cell r="P614"/>
          <cell r="Q614"/>
        </row>
        <row r="615">
          <cell r="D615"/>
          <cell r="P615"/>
          <cell r="Q615"/>
        </row>
        <row r="616">
          <cell r="D616"/>
          <cell r="P616"/>
          <cell r="Q616"/>
        </row>
        <row r="617">
          <cell r="D617"/>
          <cell r="P617"/>
          <cell r="Q617"/>
        </row>
        <row r="618">
          <cell r="D618"/>
          <cell r="P618"/>
          <cell r="Q618"/>
        </row>
        <row r="619">
          <cell r="D619"/>
          <cell r="P619"/>
          <cell r="Q619"/>
        </row>
        <row r="620">
          <cell r="D620"/>
          <cell r="P620"/>
          <cell r="Q620"/>
        </row>
        <row r="621">
          <cell r="D621"/>
          <cell r="P621"/>
          <cell r="Q621"/>
        </row>
        <row r="622">
          <cell r="D622"/>
          <cell r="P622"/>
          <cell r="Q622"/>
        </row>
        <row r="623">
          <cell r="D623"/>
          <cell r="P623"/>
          <cell r="Q623"/>
        </row>
        <row r="624">
          <cell r="D624"/>
          <cell r="P624"/>
          <cell r="Q624"/>
        </row>
        <row r="625">
          <cell r="D625"/>
          <cell r="P625"/>
          <cell r="Q625"/>
        </row>
        <row r="626">
          <cell r="D626"/>
          <cell r="P626"/>
          <cell r="Q626"/>
        </row>
        <row r="627">
          <cell r="D627"/>
          <cell r="P627"/>
          <cell r="Q627"/>
        </row>
        <row r="628">
          <cell r="D628"/>
          <cell r="P628"/>
          <cell r="Q628"/>
        </row>
        <row r="629">
          <cell r="D629"/>
          <cell r="P629"/>
          <cell r="Q629"/>
        </row>
        <row r="630">
          <cell r="D630"/>
          <cell r="P630"/>
          <cell r="Q630"/>
        </row>
        <row r="631">
          <cell r="D631"/>
          <cell r="P631"/>
          <cell r="Q631"/>
        </row>
        <row r="632">
          <cell r="D632"/>
          <cell r="P632"/>
          <cell r="Q632"/>
        </row>
        <row r="633">
          <cell r="D633"/>
          <cell r="P633"/>
          <cell r="Q633"/>
        </row>
        <row r="634">
          <cell r="D634"/>
          <cell r="P634"/>
          <cell r="Q634"/>
        </row>
        <row r="635">
          <cell r="D635"/>
          <cell r="P635"/>
          <cell r="Q635"/>
        </row>
        <row r="636">
          <cell r="D636"/>
          <cell r="P636"/>
          <cell r="Q636"/>
        </row>
        <row r="637">
          <cell r="D637"/>
          <cell r="P637"/>
          <cell r="Q637"/>
        </row>
        <row r="638">
          <cell r="D638"/>
          <cell r="P638"/>
          <cell r="Q638"/>
        </row>
        <row r="639">
          <cell r="D639"/>
          <cell r="P639"/>
          <cell r="Q639"/>
        </row>
        <row r="640">
          <cell r="D640"/>
          <cell r="P640"/>
          <cell r="Q640"/>
        </row>
        <row r="641">
          <cell r="D641"/>
          <cell r="P641"/>
          <cell r="Q641"/>
        </row>
        <row r="642">
          <cell r="D642"/>
          <cell r="P642"/>
          <cell r="Q642"/>
        </row>
        <row r="643">
          <cell r="D643"/>
          <cell r="P643"/>
          <cell r="Q643"/>
        </row>
        <row r="644">
          <cell r="D644"/>
          <cell r="P644"/>
          <cell r="Q644"/>
        </row>
        <row r="645">
          <cell r="D645"/>
          <cell r="P645"/>
          <cell r="Q645"/>
        </row>
        <row r="646">
          <cell r="D646"/>
          <cell r="P646"/>
          <cell r="Q646"/>
        </row>
        <row r="647">
          <cell r="D647"/>
          <cell r="P647"/>
          <cell r="Q647"/>
        </row>
        <row r="648">
          <cell r="D648"/>
          <cell r="P648"/>
          <cell r="Q648"/>
        </row>
        <row r="649">
          <cell r="D649"/>
          <cell r="P649"/>
          <cell r="Q649"/>
        </row>
        <row r="650">
          <cell r="D650"/>
          <cell r="P650"/>
          <cell r="Q650"/>
        </row>
        <row r="651">
          <cell r="D651"/>
          <cell r="P651"/>
          <cell r="Q651"/>
        </row>
        <row r="652">
          <cell r="D652"/>
          <cell r="P652"/>
          <cell r="Q652"/>
        </row>
        <row r="653">
          <cell r="D653"/>
          <cell r="P653"/>
          <cell r="Q653"/>
        </row>
        <row r="654">
          <cell r="D654"/>
          <cell r="P654"/>
          <cell r="Q654"/>
        </row>
        <row r="655">
          <cell r="D655"/>
          <cell r="P655"/>
          <cell r="Q655"/>
        </row>
        <row r="656">
          <cell r="D656"/>
          <cell r="P656"/>
          <cell r="Q656"/>
        </row>
        <row r="657">
          <cell r="D657"/>
          <cell r="P657"/>
          <cell r="Q657"/>
        </row>
        <row r="658">
          <cell r="D658"/>
          <cell r="P658"/>
          <cell r="Q658"/>
        </row>
        <row r="659">
          <cell r="D659"/>
          <cell r="P659"/>
          <cell r="Q659"/>
        </row>
        <row r="660">
          <cell r="D660"/>
          <cell r="P660"/>
          <cell r="Q660"/>
        </row>
        <row r="661">
          <cell r="D661"/>
          <cell r="P661"/>
          <cell r="Q661"/>
        </row>
        <row r="662">
          <cell r="D662"/>
          <cell r="P662"/>
          <cell r="Q662"/>
        </row>
        <row r="663">
          <cell r="D663"/>
          <cell r="P663"/>
          <cell r="Q663"/>
        </row>
        <row r="664">
          <cell r="D664"/>
          <cell r="P664"/>
          <cell r="Q664"/>
        </row>
        <row r="665">
          <cell r="D665"/>
          <cell r="P665"/>
          <cell r="Q665"/>
        </row>
        <row r="666">
          <cell r="D666"/>
          <cell r="P666"/>
          <cell r="Q666"/>
        </row>
        <row r="667">
          <cell r="D667"/>
          <cell r="P667"/>
          <cell r="Q667"/>
        </row>
        <row r="668">
          <cell r="D668"/>
          <cell r="P668"/>
          <cell r="Q668"/>
        </row>
        <row r="669">
          <cell r="D669"/>
          <cell r="P669"/>
          <cell r="Q669"/>
        </row>
        <row r="670">
          <cell r="D670"/>
          <cell r="P670"/>
          <cell r="Q670"/>
        </row>
        <row r="671">
          <cell r="D671"/>
          <cell r="P671"/>
          <cell r="Q671"/>
        </row>
        <row r="672">
          <cell r="D672"/>
          <cell r="P672"/>
          <cell r="Q672"/>
        </row>
        <row r="673">
          <cell r="D673"/>
          <cell r="P673"/>
          <cell r="Q673"/>
        </row>
        <row r="674">
          <cell r="D674"/>
          <cell r="P674"/>
          <cell r="Q674"/>
        </row>
        <row r="675">
          <cell r="D675"/>
          <cell r="P675"/>
          <cell r="Q675"/>
        </row>
        <row r="676">
          <cell r="D676"/>
          <cell r="P676"/>
          <cell r="Q676"/>
        </row>
        <row r="677">
          <cell r="D677"/>
          <cell r="P677"/>
          <cell r="Q677"/>
        </row>
        <row r="678">
          <cell r="D678"/>
          <cell r="P678"/>
          <cell r="Q678"/>
        </row>
        <row r="679">
          <cell r="D679"/>
          <cell r="P679"/>
          <cell r="Q679"/>
        </row>
        <row r="680">
          <cell r="D680"/>
          <cell r="P680"/>
          <cell r="Q680"/>
        </row>
        <row r="681">
          <cell r="D681"/>
          <cell r="P681"/>
          <cell r="Q681"/>
        </row>
        <row r="682">
          <cell r="D682"/>
          <cell r="P682"/>
          <cell r="Q682"/>
        </row>
        <row r="683">
          <cell r="D683"/>
          <cell r="P683"/>
          <cell r="Q683"/>
        </row>
        <row r="684">
          <cell r="D684"/>
          <cell r="P684"/>
          <cell r="Q684"/>
        </row>
        <row r="685">
          <cell r="D685"/>
          <cell r="P685"/>
          <cell r="Q685"/>
        </row>
        <row r="686">
          <cell r="D686"/>
          <cell r="P686"/>
          <cell r="Q686"/>
        </row>
        <row r="687">
          <cell r="D687"/>
          <cell r="P687"/>
          <cell r="Q687"/>
        </row>
        <row r="688">
          <cell r="D688"/>
          <cell r="P688"/>
          <cell r="Q688"/>
        </row>
        <row r="689">
          <cell r="D689"/>
          <cell r="P689"/>
          <cell r="Q689"/>
        </row>
        <row r="690">
          <cell r="D690"/>
          <cell r="P690"/>
          <cell r="Q690"/>
        </row>
        <row r="691">
          <cell r="D691"/>
          <cell r="P691"/>
          <cell r="Q691"/>
        </row>
        <row r="692">
          <cell r="D692"/>
          <cell r="P692"/>
          <cell r="Q692"/>
        </row>
        <row r="693">
          <cell r="D693"/>
          <cell r="P693"/>
          <cell r="Q693"/>
        </row>
        <row r="694">
          <cell r="D694"/>
          <cell r="P694"/>
          <cell r="Q694"/>
        </row>
        <row r="695">
          <cell r="D695"/>
          <cell r="P695"/>
          <cell r="Q695"/>
        </row>
        <row r="696">
          <cell r="D696"/>
          <cell r="P696"/>
          <cell r="Q696"/>
        </row>
        <row r="697">
          <cell r="D697"/>
          <cell r="P697"/>
          <cell r="Q697"/>
        </row>
        <row r="698">
          <cell r="D698"/>
          <cell r="P698"/>
          <cell r="Q698"/>
        </row>
        <row r="699">
          <cell r="D699"/>
          <cell r="P699"/>
          <cell r="Q699"/>
        </row>
        <row r="700">
          <cell r="D700"/>
          <cell r="P700"/>
          <cell r="Q700"/>
        </row>
        <row r="701">
          <cell r="D701"/>
          <cell r="P701"/>
          <cell r="Q701"/>
        </row>
        <row r="702">
          <cell r="D702"/>
          <cell r="P702"/>
          <cell r="Q702"/>
        </row>
        <row r="703">
          <cell r="D703"/>
          <cell r="P703"/>
          <cell r="Q703"/>
        </row>
        <row r="704">
          <cell r="D704"/>
          <cell r="P704"/>
          <cell r="Q704"/>
        </row>
        <row r="705">
          <cell r="D705"/>
          <cell r="P705"/>
          <cell r="Q705"/>
        </row>
        <row r="706">
          <cell r="D706"/>
          <cell r="P706"/>
          <cell r="Q706"/>
        </row>
        <row r="707">
          <cell r="D707"/>
          <cell r="P707"/>
          <cell r="Q707"/>
        </row>
        <row r="708">
          <cell r="D708"/>
          <cell r="P708"/>
          <cell r="Q708"/>
        </row>
        <row r="709">
          <cell r="D709"/>
          <cell r="P709"/>
          <cell r="Q709"/>
        </row>
        <row r="710">
          <cell r="D710"/>
          <cell r="P710"/>
          <cell r="Q710"/>
        </row>
        <row r="711">
          <cell r="D711"/>
          <cell r="P711"/>
          <cell r="Q711"/>
        </row>
        <row r="712">
          <cell r="D712"/>
          <cell r="P712"/>
          <cell r="Q712"/>
        </row>
        <row r="713">
          <cell r="D713"/>
          <cell r="P713"/>
          <cell r="Q713"/>
        </row>
        <row r="714">
          <cell r="D714"/>
          <cell r="P714"/>
          <cell r="Q714"/>
        </row>
        <row r="715">
          <cell r="D715"/>
          <cell r="P715"/>
          <cell r="Q715"/>
        </row>
        <row r="716">
          <cell r="D716"/>
          <cell r="P716"/>
          <cell r="Q716"/>
        </row>
        <row r="717">
          <cell r="D717"/>
          <cell r="P717"/>
          <cell r="Q717"/>
        </row>
        <row r="718">
          <cell r="D718"/>
          <cell r="P718"/>
          <cell r="Q718"/>
        </row>
        <row r="719">
          <cell r="D719"/>
          <cell r="P719"/>
          <cell r="Q719"/>
        </row>
        <row r="720">
          <cell r="D720"/>
          <cell r="P720"/>
          <cell r="Q720"/>
        </row>
        <row r="721">
          <cell r="D721"/>
          <cell r="P721"/>
          <cell r="Q721"/>
        </row>
        <row r="722">
          <cell r="D722"/>
          <cell r="P722"/>
          <cell r="Q722"/>
        </row>
        <row r="723">
          <cell r="D723"/>
          <cell r="P723"/>
          <cell r="Q723"/>
        </row>
        <row r="724">
          <cell r="D724"/>
          <cell r="P724"/>
          <cell r="Q724"/>
        </row>
        <row r="725">
          <cell r="D725"/>
          <cell r="P725"/>
          <cell r="Q725"/>
        </row>
        <row r="726">
          <cell r="D726"/>
          <cell r="P726"/>
          <cell r="Q726"/>
        </row>
        <row r="727">
          <cell r="D727"/>
          <cell r="P727"/>
          <cell r="Q727"/>
        </row>
        <row r="728">
          <cell r="D728"/>
          <cell r="P728"/>
          <cell r="Q728"/>
        </row>
        <row r="729">
          <cell r="D729"/>
          <cell r="P729"/>
          <cell r="Q729"/>
        </row>
        <row r="730">
          <cell r="D730"/>
          <cell r="P730"/>
          <cell r="Q730"/>
        </row>
        <row r="731">
          <cell r="D731"/>
          <cell r="P731"/>
          <cell r="Q731"/>
        </row>
        <row r="732">
          <cell r="D732"/>
          <cell r="P732"/>
          <cell r="Q732"/>
        </row>
        <row r="733">
          <cell r="D733"/>
          <cell r="P733"/>
          <cell r="Q733"/>
        </row>
        <row r="734">
          <cell r="D734"/>
          <cell r="P734"/>
          <cell r="Q734"/>
        </row>
        <row r="735">
          <cell r="D735"/>
          <cell r="P735"/>
          <cell r="Q735"/>
        </row>
        <row r="736">
          <cell r="D736"/>
          <cell r="P736"/>
          <cell r="Q736"/>
        </row>
        <row r="737">
          <cell r="D737"/>
          <cell r="P737"/>
          <cell r="Q737"/>
        </row>
        <row r="738">
          <cell r="D738"/>
          <cell r="P738"/>
          <cell r="Q738"/>
        </row>
        <row r="739">
          <cell r="D739"/>
          <cell r="P739"/>
          <cell r="Q739"/>
        </row>
        <row r="740">
          <cell r="D740"/>
          <cell r="P740"/>
          <cell r="Q740"/>
        </row>
        <row r="741">
          <cell r="D741"/>
          <cell r="P741"/>
          <cell r="Q741"/>
        </row>
        <row r="742">
          <cell r="D742"/>
          <cell r="P742"/>
          <cell r="Q742"/>
        </row>
        <row r="743">
          <cell r="D743"/>
          <cell r="P743"/>
          <cell r="Q743"/>
        </row>
        <row r="744">
          <cell r="D744"/>
          <cell r="P744"/>
          <cell r="Q744"/>
        </row>
        <row r="745">
          <cell r="D745"/>
          <cell r="P745"/>
          <cell r="Q745"/>
        </row>
        <row r="746">
          <cell r="D746"/>
          <cell r="P746"/>
          <cell r="Q746"/>
        </row>
        <row r="747">
          <cell r="D747"/>
          <cell r="P747"/>
          <cell r="Q747"/>
        </row>
        <row r="748">
          <cell r="D748"/>
          <cell r="P748"/>
          <cell r="Q748"/>
        </row>
        <row r="749">
          <cell r="D749"/>
          <cell r="P749"/>
          <cell r="Q749"/>
        </row>
        <row r="750">
          <cell r="D750"/>
          <cell r="P750"/>
          <cell r="Q750"/>
        </row>
        <row r="751">
          <cell r="D751"/>
          <cell r="P751"/>
          <cell r="Q751"/>
        </row>
        <row r="752">
          <cell r="D752"/>
          <cell r="P752"/>
          <cell r="Q752"/>
        </row>
        <row r="753">
          <cell r="D753"/>
          <cell r="P753"/>
          <cell r="Q753"/>
        </row>
        <row r="754">
          <cell r="D754"/>
          <cell r="P754"/>
          <cell r="Q754"/>
        </row>
        <row r="755">
          <cell r="D755"/>
          <cell r="P755"/>
          <cell r="Q755"/>
        </row>
        <row r="756">
          <cell r="D756"/>
          <cell r="P756"/>
          <cell r="Q756"/>
        </row>
        <row r="757">
          <cell r="D757"/>
          <cell r="P757"/>
          <cell r="Q757"/>
        </row>
        <row r="758">
          <cell r="D758"/>
          <cell r="P758"/>
          <cell r="Q758"/>
        </row>
        <row r="759">
          <cell r="D759"/>
          <cell r="P759"/>
          <cell r="Q759"/>
        </row>
        <row r="760">
          <cell r="D760"/>
          <cell r="P760"/>
          <cell r="Q760"/>
        </row>
        <row r="761">
          <cell r="D761"/>
          <cell r="P761"/>
          <cell r="Q761"/>
        </row>
        <row r="762">
          <cell r="D762"/>
          <cell r="P762"/>
          <cell r="Q762"/>
        </row>
        <row r="763">
          <cell r="D763"/>
          <cell r="P763"/>
          <cell r="Q763"/>
        </row>
        <row r="764">
          <cell r="D764"/>
          <cell r="P764"/>
          <cell r="Q764"/>
        </row>
        <row r="765">
          <cell r="D765"/>
          <cell r="P765"/>
          <cell r="Q765"/>
        </row>
        <row r="766">
          <cell r="D766"/>
          <cell r="P766"/>
          <cell r="Q766"/>
        </row>
        <row r="767">
          <cell r="D767"/>
          <cell r="P767"/>
          <cell r="Q767"/>
        </row>
        <row r="768">
          <cell r="D768"/>
          <cell r="P768"/>
          <cell r="Q768"/>
        </row>
        <row r="769">
          <cell r="D769"/>
          <cell r="P769"/>
          <cell r="Q769"/>
        </row>
        <row r="770">
          <cell r="D770"/>
          <cell r="P770"/>
          <cell r="Q770"/>
        </row>
        <row r="771">
          <cell r="D771"/>
          <cell r="P771"/>
          <cell r="Q771"/>
        </row>
        <row r="772">
          <cell r="D772"/>
          <cell r="P772"/>
          <cell r="Q772"/>
        </row>
        <row r="773">
          <cell r="D773"/>
          <cell r="P773"/>
          <cell r="Q773"/>
        </row>
        <row r="774">
          <cell r="D774"/>
          <cell r="P774"/>
          <cell r="Q774"/>
        </row>
        <row r="775">
          <cell r="D775"/>
          <cell r="P775"/>
          <cell r="Q775"/>
        </row>
        <row r="776">
          <cell r="D776"/>
          <cell r="P776"/>
          <cell r="Q776"/>
        </row>
        <row r="777">
          <cell r="D777"/>
          <cell r="P777"/>
          <cell r="Q777"/>
        </row>
        <row r="778">
          <cell r="D778"/>
          <cell r="P778"/>
          <cell r="Q778"/>
        </row>
        <row r="779">
          <cell r="D779"/>
          <cell r="P779"/>
          <cell r="Q779"/>
        </row>
        <row r="780">
          <cell r="D780"/>
          <cell r="P780"/>
          <cell r="Q780"/>
        </row>
        <row r="781">
          <cell r="D781"/>
          <cell r="P781"/>
          <cell r="Q781"/>
        </row>
        <row r="782">
          <cell r="D782"/>
          <cell r="P782"/>
          <cell r="Q782"/>
        </row>
        <row r="783">
          <cell r="D783"/>
          <cell r="P783"/>
          <cell r="Q783"/>
        </row>
        <row r="784">
          <cell r="D784"/>
          <cell r="P784"/>
          <cell r="Q784"/>
        </row>
        <row r="785">
          <cell r="D785"/>
          <cell r="P785"/>
          <cell r="Q785"/>
        </row>
        <row r="786">
          <cell r="D786"/>
          <cell r="P786"/>
          <cell r="Q786"/>
        </row>
        <row r="787">
          <cell r="D787"/>
          <cell r="P787"/>
          <cell r="Q787"/>
        </row>
        <row r="788">
          <cell r="D788"/>
          <cell r="P788"/>
          <cell r="Q788"/>
        </row>
        <row r="789">
          <cell r="D789"/>
          <cell r="P789"/>
          <cell r="Q789"/>
        </row>
        <row r="790">
          <cell r="D790"/>
          <cell r="P790"/>
          <cell r="Q790"/>
        </row>
        <row r="791">
          <cell r="D791"/>
          <cell r="P791"/>
          <cell r="Q791"/>
        </row>
        <row r="792">
          <cell r="D792"/>
          <cell r="P792"/>
          <cell r="Q792"/>
        </row>
        <row r="793">
          <cell r="D793"/>
          <cell r="P793"/>
          <cell r="Q793"/>
        </row>
        <row r="794">
          <cell r="D794"/>
          <cell r="P794"/>
          <cell r="Q794"/>
        </row>
        <row r="795">
          <cell r="D795"/>
          <cell r="P795"/>
          <cell r="Q795"/>
        </row>
        <row r="796">
          <cell r="D796"/>
          <cell r="P796"/>
          <cell r="Q796"/>
        </row>
        <row r="797">
          <cell r="D797"/>
          <cell r="P797"/>
          <cell r="Q797"/>
        </row>
        <row r="798">
          <cell r="D798"/>
          <cell r="P798"/>
          <cell r="Q798"/>
        </row>
        <row r="799">
          <cell r="D799"/>
          <cell r="P799"/>
          <cell r="Q799"/>
        </row>
        <row r="800">
          <cell r="D800"/>
          <cell r="P800"/>
          <cell r="Q800"/>
        </row>
        <row r="801">
          <cell r="D801"/>
          <cell r="P801"/>
          <cell r="Q801"/>
        </row>
        <row r="802">
          <cell r="D802"/>
          <cell r="P802"/>
          <cell r="Q802"/>
        </row>
        <row r="803">
          <cell r="D803"/>
          <cell r="P803"/>
          <cell r="Q803"/>
        </row>
        <row r="804">
          <cell r="D804"/>
          <cell r="P804"/>
          <cell r="Q804"/>
        </row>
        <row r="805">
          <cell r="D805"/>
          <cell r="P805"/>
          <cell r="Q805"/>
        </row>
        <row r="806">
          <cell r="D806"/>
          <cell r="P806"/>
          <cell r="Q806"/>
        </row>
        <row r="807">
          <cell r="D807"/>
          <cell r="P807"/>
          <cell r="Q807"/>
        </row>
        <row r="808">
          <cell r="D808"/>
          <cell r="P808"/>
          <cell r="Q808"/>
        </row>
        <row r="809">
          <cell r="D809"/>
          <cell r="P809"/>
          <cell r="Q809"/>
        </row>
        <row r="810">
          <cell r="D810"/>
          <cell r="P810"/>
          <cell r="Q810"/>
        </row>
        <row r="811">
          <cell r="D811"/>
          <cell r="P811"/>
          <cell r="Q811"/>
        </row>
        <row r="812">
          <cell r="D812"/>
          <cell r="P812"/>
          <cell r="Q812"/>
        </row>
        <row r="813">
          <cell r="D813"/>
          <cell r="P813"/>
          <cell r="Q813"/>
        </row>
        <row r="814">
          <cell r="D814"/>
          <cell r="P814"/>
          <cell r="Q814"/>
        </row>
        <row r="815">
          <cell r="D815"/>
          <cell r="P815"/>
          <cell r="Q815"/>
        </row>
        <row r="816">
          <cell r="D816"/>
          <cell r="P816"/>
          <cell r="Q816"/>
        </row>
        <row r="817">
          <cell r="D817"/>
          <cell r="P817"/>
          <cell r="Q817"/>
        </row>
        <row r="818">
          <cell r="D818"/>
          <cell r="P818"/>
          <cell r="Q818"/>
        </row>
        <row r="819">
          <cell r="D819"/>
          <cell r="P819"/>
          <cell r="Q819"/>
        </row>
        <row r="820">
          <cell r="D820"/>
          <cell r="P820"/>
          <cell r="Q820"/>
        </row>
        <row r="821">
          <cell r="D821"/>
          <cell r="P821"/>
          <cell r="Q821"/>
        </row>
        <row r="822">
          <cell r="D822"/>
          <cell r="P822"/>
          <cell r="Q822"/>
        </row>
        <row r="823">
          <cell r="D823"/>
          <cell r="P823"/>
          <cell r="Q823"/>
        </row>
        <row r="824">
          <cell r="D824"/>
          <cell r="P824"/>
          <cell r="Q824"/>
        </row>
        <row r="825">
          <cell r="D825"/>
          <cell r="P825"/>
          <cell r="Q825"/>
        </row>
        <row r="826">
          <cell r="D826"/>
          <cell r="P826"/>
          <cell r="Q826"/>
        </row>
        <row r="827">
          <cell r="D827"/>
          <cell r="P827"/>
          <cell r="Q827"/>
        </row>
        <row r="828">
          <cell r="D828"/>
          <cell r="P828"/>
          <cell r="Q828"/>
        </row>
        <row r="829">
          <cell r="D829"/>
          <cell r="P829"/>
          <cell r="Q829"/>
        </row>
        <row r="830">
          <cell r="D830"/>
          <cell r="P830"/>
          <cell r="Q830"/>
        </row>
        <row r="831">
          <cell r="D831"/>
          <cell r="P831"/>
          <cell r="Q831"/>
        </row>
        <row r="832">
          <cell r="D832"/>
          <cell r="P832"/>
          <cell r="Q832"/>
        </row>
        <row r="833">
          <cell r="D833"/>
          <cell r="P833"/>
          <cell r="Q833"/>
        </row>
        <row r="834">
          <cell r="D834"/>
          <cell r="P834"/>
          <cell r="Q834"/>
        </row>
        <row r="835">
          <cell r="D835"/>
          <cell r="P835"/>
          <cell r="Q835"/>
        </row>
        <row r="836">
          <cell r="D836"/>
          <cell r="P836"/>
          <cell r="Q836"/>
        </row>
        <row r="837">
          <cell r="D837"/>
          <cell r="P837"/>
          <cell r="Q837"/>
        </row>
        <row r="838">
          <cell r="D838"/>
          <cell r="P838"/>
          <cell r="Q838"/>
        </row>
        <row r="839">
          <cell r="D839"/>
          <cell r="P839"/>
          <cell r="Q839"/>
        </row>
        <row r="840">
          <cell r="D840"/>
          <cell r="P840"/>
          <cell r="Q840"/>
        </row>
        <row r="841">
          <cell r="D841"/>
          <cell r="P841"/>
          <cell r="Q841"/>
        </row>
        <row r="842">
          <cell r="D842"/>
          <cell r="P842"/>
          <cell r="Q842"/>
        </row>
        <row r="843">
          <cell r="D843"/>
          <cell r="P843"/>
          <cell r="Q843"/>
        </row>
        <row r="844">
          <cell r="D844"/>
          <cell r="P844"/>
          <cell r="Q844"/>
        </row>
        <row r="845">
          <cell r="D845"/>
          <cell r="P845"/>
          <cell r="Q845"/>
        </row>
        <row r="846">
          <cell r="D846"/>
          <cell r="P846"/>
          <cell r="Q846"/>
        </row>
        <row r="847">
          <cell r="D847"/>
          <cell r="P847"/>
          <cell r="Q847"/>
        </row>
        <row r="848">
          <cell r="D848"/>
          <cell r="P848"/>
          <cell r="Q848"/>
        </row>
        <row r="849">
          <cell r="D849"/>
          <cell r="P849"/>
          <cell r="Q849"/>
        </row>
        <row r="850">
          <cell r="D850"/>
          <cell r="P850"/>
          <cell r="Q850"/>
        </row>
        <row r="851">
          <cell r="D851"/>
          <cell r="P851"/>
          <cell r="Q851"/>
        </row>
        <row r="852">
          <cell r="D852"/>
          <cell r="P852"/>
          <cell r="Q852"/>
        </row>
        <row r="853">
          <cell r="D853"/>
          <cell r="P853"/>
          <cell r="Q853"/>
        </row>
        <row r="854">
          <cell r="D854"/>
          <cell r="P854"/>
          <cell r="Q854"/>
        </row>
        <row r="855">
          <cell r="D855"/>
          <cell r="P855"/>
          <cell r="Q855"/>
        </row>
        <row r="856">
          <cell r="D856"/>
          <cell r="P856"/>
          <cell r="Q856"/>
        </row>
        <row r="857">
          <cell r="D857"/>
          <cell r="P857"/>
          <cell r="Q857"/>
        </row>
        <row r="858">
          <cell r="D858"/>
          <cell r="P858"/>
          <cell r="Q858"/>
        </row>
        <row r="859">
          <cell r="D859"/>
          <cell r="P859"/>
          <cell r="Q859"/>
        </row>
        <row r="860">
          <cell r="D860"/>
          <cell r="P860"/>
          <cell r="Q860"/>
        </row>
        <row r="861">
          <cell r="D861"/>
          <cell r="P861"/>
          <cell r="Q861"/>
        </row>
        <row r="862">
          <cell r="D862"/>
          <cell r="P862"/>
          <cell r="Q862"/>
        </row>
        <row r="863">
          <cell r="D863"/>
          <cell r="P863"/>
          <cell r="Q863"/>
        </row>
        <row r="864">
          <cell r="D864"/>
          <cell r="P864"/>
          <cell r="Q864"/>
        </row>
        <row r="865">
          <cell r="D865"/>
          <cell r="P865"/>
          <cell r="Q865"/>
        </row>
        <row r="866">
          <cell r="D866"/>
          <cell r="P866"/>
          <cell r="Q866"/>
        </row>
        <row r="867">
          <cell r="D867"/>
          <cell r="P867"/>
          <cell r="Q867"/>
        </row>
        <row r="868">
          <cell r="D868"/>
          <cell r="P868"/>
          <cell r="Q868"/>
        </row>
        <row r="869">
          <cell r="D869"/>
          <cell r="P869"/>
          <cell r="Q869"/>
        </row>
        <row r="870">
          <cell r="D870"/>
          <cell r="P870"/>
          <cell r="Q870"/>
        </row>
        <row r="871">
          <cell r="D871"/>
          <cell r="P871"/>
          <cell r="Q871"/>
        </row>
        <row r="872">
          <cell r="D872"/>
          <cell r="P872"/>
          <cell r="Q872"/>
        </row>
        <row r="873">
          <cell r="D873"/>
          <cell r="P873"/>
          <cell r="Q873"/>
        </row>
        <row r="874">
          <cell r="D874"/>
          <cell r="P874"/>
          <cell r="Q874"/>
        </row>
        <row r="875">
          <cell r="D875"/>
          <cell r="P875"/>
          <cell r="Q875"/>
        </row>
        <row r="876">
          <cell r="D876"/>
          <cell r="P876"/>
          <cell r="Q876"/>
        </row>
        <row r="877">
          <cell r="D877"/>
          <cell r="P877"/>
          <cell r="Q877"/>
        </row>
        <row r="878">
          <cell r="D878"/>
          <cell r="P878"/>
          <cell r="Q878"/>
        </row>
        <row r="879">
          <cell r="D879"/>
          <cell r="P879"/>
          <cell r="Q879"/>
        </row>
        <row r="880">
          <cell r="D880"/>
          <cell r="P880"/>
          <cell r="Q880"/>
        </row>
        <row r="881">
          <cell r="D881"/>
          <cell r="P881"/>
          <cell r="Q881"/>
        </row>
        <row r="882">
          <cell r="D882"/>
          <cell r="P882"/>
          <cell r="Q882"/>
        </row>
        <row r="883">
          <cell r="D883"/>
          <cell r="P883"/>
          <cell r="Q883"/>
        </row>
        <row r="884">
          <cell r="D884"/>
          <cell r="P884"/>
          <cell r="Q884"/>
        </row>
        <row r="885">
          <cell r="D885"/>
          <cell r="P885"/>
          <cell r="Q885"/>
        </row>
        <row r="886">
          <cell r="D886"/>
          <cell r="P886"/>
          <cell r="Q886"/>
        </row>
        <row r="887">
          <cell r="D887"/>
          <cell r="P887"/>
          <cell r="Q887"/>
        </row>
        <row r="888">
          <cell r="D888"/>
          <cell r="P888"/>
          <cell r="Q888"/>
        </row>
        <row r="889">
          <cell r="D889"/>
          <cell r="P889"/>
          <cell r="Q889"/>
        </row>
        <row r="890">
          <cell r="D890"/>
          <cell r="P890"/>
          <cell r="Q890"/>
        </row>
        <row r="891">
          <cell r="D891"/>
          <cell r="P891"/>
          <cell r="Q891"/>
        </row>
        <row r="892">
          <cell r="D892"/>
          <cell r="P892"/>
          <cell r="Q892"/>
        </row>
        <row r="893">
          <cell r="D893"/>
          <cell r="P893"/>
          <cell r="Q893"/>
        </row>
        <row r="894">
          <cell r="D894"/>
          <cell r="P894"/>
          <cell r="Q894"/>
        </row>
        <row r="895">
          <cell r="D895"/>
          <cell r="P895"/>
          <cell r="Q895"/>
        </row>
        <row r="896">
          <cell r="D896"/>
          <cell r="P896"/>
          <cell r="Q896"/>
        </row>
        <row r="897">
          <cell r="D897"/>
          <cell r="P897"/>
          <cell r="Q897"/>
        </row>
        <row r="898">
          <cell r="D898"/>
          <cell r="P898"/>
          <cell r="Q898"/>
        </row>
        <row r="899">
          <cell r="D899"/>
          <cell r="P899"/>
          <cell r="Q899"/>
        </row>
        <row r="900">
          <cell r="D900"/>
          <cell r="P900"/>
          <cell r="Q900"/>
        </row>
        <row r="901">
          <cell r="D901"/>
          <cell r="P901"/>
          <cell r="Q901"/>
        </row>
        <row r="902">
          <cell r="D902"/>
          <cell r="P902"/>
          <cell r="Q902"/>
        </row>
        <row r="903">
          <cell r="D903"/>
          <cell r="P903"/>
          <cell r="Q903"/>
        </row>
        <row r="904">
          <cell r="D904"/>
          <cell r="P904"/>
          <cell r="Q904"/>
        </row>
        <row r="905">
          <cell r="D905"/>
          <cell r="P905"/>
          <cell r="Q905"/>
        </row>
        <row r="906">
          <cell r="D906"/>
          <cell r="P906"/>
          <cell r="Q906"/>
        </row>
        <row r="907">
          <cell r="D907"/>
          <cell r="P907"/>
          <cell r="Q907"/>
        </row>
        <row r="908">
          <cell r="D908"/>
          <cell r="P908"/>
          <cell r="Q908"/>
        </row>
        <row r="909">
          <cell r="D909"/>
          <cell r="P909"/>
          <cell r="Q909"/>
        </row>
        <row r="910">
          <cell r="D910"/>
          <cell r="P910"/>
          <cell r="Q910"/>
        </row>
        <row r="911">
          <cell r="D911"/>
          <cell r="P911"/>
          <cell r="Q911"/>
        </row>
        <row r="912">
          <cell r="D912"/>
          <cell r="P912"/>
          <cell r="Q912"/>
        </row>
        <row r="913">
          <cell r="D913"/>
          <cell r="P913"/>
          <cell r="Q913"/>
        </row>
        <row r="914">
          <cell r="D914"/>
          <cell r="P914"/>
          <cell r="Q914"/>
        </row>
        <row r="915">
          <cell r="D915"/>
          <cell r="P915"/>
          <cell r="Q915"/>
        </row>
        <row r="916">
          <cell r="D916"/>
          <cell r="P916"/>
          <cell r="Q916"/>
        </row>
        <row r="917">
          <cell r="D917"/>
          <cell r="P917"/>
          <cell r="Q917"/>
        </row>
        <row r="918">
          <cell r="D918"/>
          <cell r="P918"/>
          <cell r="Q918"/>
        </row>
        <row r="919">
          <cell r="D919"/>
          <cell r="P919"/>
          <cell r="Q919"/>
        </row>
        <row r="920">
          <cell r="D920"/>
          <cell r="P920"/>
          <cell r="Q920"/>
        </row>
        <row r="921">
          <cell r="D921"/>
          <cell r="P921"/>
          <cell r="Q921"/>
        </row>
        <row r="922">
          <cell r="D922"/>
          <cell r="P922"/>
          <cell r="Q922"/>
        </row>
        <row r="923">
          <cell r="D923"/>
          <cell r="P923"/>
          <cell r="Q923"/>
        </row>
        <row r="924">
          <cell r="D924"/>
          <cell r="P924"/>
          <cell r="Q924"/>
        </row>
        <row r="925">
          <cell r="D925"/>
          <cell r="P925"/>
          <cell r="Q925"/>
        </row>
        <row r="926">
          <cell r="D926"/>
          <cell r="P926"/>
          <cell r="Q926"/>
        </row>
        <row r="927">
          <cell r="D927"/>
          <cell r="P927"/>
          <cell r="Q927"/>
        </row>
        <row r="928">
          <cell r="D928"/>
          <cell r="P928"/>
          <cell r="Q928"/>
        </row>
        <row r="929">
          <cell r="D929"/>
          <cell r="P929"/>
          <cell r="Q929"/>
        </row>
        <row r="930">
          <cell r="D930"/>
          <cell r="P930"/>
          <cell r="Q930"/>
        </row>
        <row r="931">
          <cell r="D931"/>
          <cell r="P931"/>
          <cell r="Q931"/>
        </row>
        <row r="932">
          <cell r="D932"/>
          <cell r="P932"/>
          <cell r="Q932"/>
        </row>
        <row r="933">
          <cell r="D933"/>
          <cell r="P933"/>
          <cell r="Q933"/>
        </row>
        <row r="934">
          <cell r="D934"/>
          <cell r="P934"/>
          <cell r="Q934"/>
        </row>
        <row r="935">
          <cell r="D935"/>
          <cell r="P935"/>
          <cell r="Q935"/>
        </row>
        <row r="936">
          <cell r="D936"/>
          <cell r="P936"/>
          <cell r="Q936"/>
        </row>
        <row r="937">
          <cell r="D937"/>
          <cell r="P937"/>
          <cell r="Q937"/>
        </row>
        <row r="938">
          <cell r="D938"/>
          <cell r="P938"/>
          <cell r="Q938"/>
        </row>
        <row r="939">
          <cell r="D939"/>
          <cell r="P939"/>
          <cell r="Q939"/>
        </row>
        <row r="940">
          <cell r="D940"/>
          <cell r="P940"/>
          <cell r="Q940"/>
        </row>
        <row r="941">
          <cell r="D941"/>
          <cell r="P941"/>
          <cell r="Q941"/>
        </row>
        <row r="942">
          <cell r="D942"/>
          <cell r="P942"/>
          <cell r="Q942"/>
        </row>
        <row r="943">
          <cell r="D943"/>
          <cell r="P943"/>
          <cell r="Q943"/>
        </row>
        <row r="944">
          <cell r="D944"/>
          <cell r="P944"/>
          <cell r="Q944"/>
        </row>
        <row r="945">
          <cell r="D945"/>
          <cell r="P945"/>
          <cell r="Q945"/>
        </row>
        <row r="946">
          <cell r="D946"/>
          <cell r="P946"/>
          <cell r="Q946"/>
        </row>
        <row r="947">
          <cell r="D947"/>
          <cell r="P947"/>
          <cell r="Q947"/>
        </row>
        <row r="948">
          <cell r="D948"/>
          <cell r="P948"/>
          <cell r="Q948"/>
        </row>
        <row r="949">
          <cell r="D949"/>
          <cell r="P949"/>
          <cell r="Q949"/>
        </row>
        <row r="950">
          <cell r="D950"/>
          <cell r="P950"/>
          <cell r="Q950"/>
        </row>
        <row r="951">
          <cell r="D951"/>
          <cell r="P951"/>
          <cell r="Q951"/>
        </row>
        <row r="952">
          <cell r="D952"/>
          <cell r="P952"/>
          <cell r="Q952"/>
        </row>
        <row r="953">
          <cell r="D953"/>
          <cell r="P953"/>
          <cell r="Q953"/>
        </row>
        <row r="954">
          <cell r="D954"/>
          <cell r="P954"/>
          <cell r="Q954"/>
        </row>
        <row r="955">
          <cell r="D955"/>
          <cell r="P955"/>
          <cell r="Q955"/>
        </row>
        <row r="956">
          <cell r="D956"/>
          <cell r="P956"/>
          <cell r="Q956"/>
        </row>
        <row r="957">
          <cell r="D957"/>
          <cell r="P957"/>
          <cell r="Q957"/>
        </row>
        <row r="958">
          <cell r="D958"/>
          <cell r="P958"/>
          <cell r="Q958"/>
        </row>
        <row r="959">
          <cell r="D959"/>
          <cell r="P959"/>
          <cell r="Q959"/>
        </row>
        <row r="960">
          <cell r="D960"/>
          <cell r="P960"/>
          <cell r="Q960"/>
        </row>
        <row r="961">
          <cell r="D961"/>
          <cell r="P961"/>
          <cell r="Q961"/>
        </row>
        <row r="962">
          <cell r="D962"/>
          <cell r="P962"/>
          <cell r="Q962"/>
        </row>
        <row r="963">
          <cell r="D963"/>
          <cell r="P963"/>
          <cell r="Q963"/>
        </row>
        <row r="964">
          <cell r="D964"/>
          <cell r="P964"/>
          <cell r="Q964"/>
        </row>
        <row r="965">
          <cell r="D965"/>
          <cell r="P965"/>
          <cell r="Q965"/>
        </row>
        <row r="966">
          <cell r="D966"/>
          <cell r="P966"/>
          <cell r="Q966"/>
        </row>
        <row r="967">
          <cell r="D967"/>
          <cell r="P967"/>
          <cell r="Q967"/>
        </row>
        <row r="968">
          <cell r="D968"/>
          <cell r="P968"/>
          <cell r="Q968"/>
        </row>
        <row r="969">
          <cell r="D969"/>
          <cell r="P969"/>
          <cell r="Q969"/>
        </row>
        <row r="970">
          <cell r="D970"/>
          <cell r="P970"/>
          <cell r="Q970"/>
        </row>
        <row r="971">
          <cell r="D971"/>
          <cell r="P971"/>
          <cell r="Q971"/>
        </row>
        <row r="972">
          <cell r="D972"/>
          <cell r="P972"/>
          <cell r="Q972"/>
        </row>
        <row r="973">
          <cell r="D973"/>
          <cell r="P973"/>
          <cell r="Q973"/>
        </row>
        <row r="974">
          <cell r="D974"/>
          <cell r="P974"/>
          <cell r="Q974"/>
        </row>
        <row r="975">
          <cell r="D975"/>
          <cell r="P975"/>
          <cell r="Q975"/>
        </row>
        <row r="976">
          <cell r="D976"/>
          <cell r="P976"/>
          <cell r="Q976"/>
        </row>
        <row r="977">
          <cell r="D977"/>
          <cell r="P977"/>
          <cell r="Q977"/>
        </row>
        <row r="978">
          <cell r="D978"/>
          <cell r="P978"/>
          <cell r="Q978"/>
        </row>
        <row r="979">
          <cell r="D979"/>
          <cell r="P979"/>
          <cell r="Q979"/>
        </row>
        <row r="980">
          <cell r="D980"/>
          <cell r="P980"/>
          <cell r="Q980"/>
        </row>
        <row r="981">
          <cell r="D981"/>
          <cell r="P981"/>
          <cell r="Q981"/>
        </row>
        <row r="982">
          <cell r="D982"/>
          <cell r="P982"/>
          <cell r="Q982"/>
        </row>
        <row r="983">
          <cell r="D983"/>
          <cell r="P983"/>
          <cell r="Q983"/>
        </row>
        <row r="984">
          <cell r="D984"/>
          <cell r="P984"/>
          <cell r="Q984"/>
        </row>
        <row r="985">
          <cell r="D985"/>
          <cell r="P985"/>
          <cell r="Q985"/>
        </row>
        <row r="986">
          <cell r="D986"/>
          <cell r="P986"/>
          <cell r="Q986"/>
        </row>
        <row r="987">
          <cell r="D987"/>
          <cell r="P987"/>
          <cell r="Q987"/>
        </row>
        <row r="988">
          <cell r="D988"/>
          <cell r="P988"/>
          <cell r="Q988"/>
        </row>
        <row r="989">
          <cell r="D989"/>
          <cell r="P989"/>
          <cell r="Q989"/>
        </row>
        <row r="990">
          <cell r="D990"/>
          <cell r="P990"/>
          <cell r="Q990"/>
        </row>
        <row r="991">
          <cell r="D991"/>
          <cell r="P991"/>
          <cell r="Q991"/>
        </row>
        <row r="992">
          <cell r="D992"/>
          <cell r="P992"/>
          <cell r="Q992"/>
        </row>
        <row r="993">
          <cell r="D993"/>
          <cell r="P993"/>
          <cell r="Q993"/>
        </row>
        <row r="994">
          <cell r="D994"/>
          <cell r="P994"/>
          <cell r="Q994"/>
        </row>
        <row r="995">
          <cell r="D995"/>
          <cell r="P995"/>
          <cell r="Q995"/>
        </row>
        <row r="996">
          <cell r="D996"/>
          <cell r="P996"/>
          <cell r="Q996"/>
        </row>
        <row r="997">
          <cell r="D997"/>
          <cell r="P997"/>
          <cell r="Q997"/>
        </row>
        <row r="998">
          <cell r="D998"/>
          <cell r="P998"/>
          <cell r="Q998"/>
        </row>
        <row r="999">
          <cell r="D999"/>
          <cell r="P999"/>
          <cell r="Q999"/>
        </row>
        <row r="1000">
          <cell r="D1000"/>
          <cell r="P1000"/>
          <cell r="Q1000"/>
        </row>
        <row r="1001">
          <cell r="D1001"/>
          <cell r="P1001"/>
          <cell r="Q1001"/>
        </row>
        <row r="1002">
          <cell r="D1002"/>
          <cell r="P1002"/>
          <cell r="Q1002"/>
        </row>
        <row r="1003">
          <cell r="D1003"/>
          <cell r="P1003"/>
          <cell r="Q1003"/>
        </row>
        <row r="1004">
          <cell r="D1004"/>
          <cell r="P1004"/>
          <cell r="Q1004"/>
        </row>
        <row r="1005">
          <cell r="D1005"/>
          <cell r="P1005"/>
          <cell r="Q1005"/>
        </row>
        <row r="1006">
          <cell r="D1006"/>
          <cell r="P1006"/>
          <cell r="Q1006"/>
        </row>
        <row r="1007">
          <cell r="D1007"/>
          <cell r="P1007"/>
          <cell r="Q1007"/>
        </row>
        <row r="1008">
          <cell r="D1008"/>
          <cell r="P1008"/>
          <cell r="Q1008"/>
        </row>
        <row r="1009">
          <cell r="D1009"/>
          <cell r="P1009"/>
          <cell r="Q1009"/>
        </row>
        <row r="1010">
          <cell r="D1010"/>
          <cell r="P1010"/>
          <cell r="Q1010"/>
        </row>
        <row r="1011">
          <cell r="D1011"/>
          <cell r="P1011"/>
          <cell r="Q1011"/>
        </row>
        <row r="1012">
          <cell r="D1012"/>
          <cell r="P1012"/>
          <cell r="Q1012"/>
        </row>
        <row r="1013">
          <cell r="D1013"/>
          <cell r="P1013"/>
          <cell r="Q1013"/>
        </row>
        <row r="1014">
          <cell r="D1014"/>
          <cell r="P1014"/>
          <cell r="Q1014"/>
        </row>
        <row r="1015">
          <cell r="D1015"/>
          <cell r="P1015"/>
          <cell r="Q1015"/>
        </row>
        <row r="1016">
          <cell r="D1016"/>
          <cell r="P1016"/>
          <cell r="Q1016"/>
        </row>
        <row r="1017">
          <cell r="D1017"/>
          <cell r="P1017"/>
          <cell r="Q1017"/>
        </row>
        <row r="1018">
          <cell r="D1018"/>
          <cell r="P1018"/>
          <cell r="Q1018"/>
        </row>
        <row r="1019">
          <cell r="D1019"/>
          <cell r="P1019"/>
          <cell r="Q1019"/>
        </row>
        <row r="1020">
          <cell r="D1020"/>
          <cell r="P1020"/>
          <cell r="Q1020"/>
        </row>
        <row r="1021">
          <cell r="D1021"/>
          <cell r="P1021"/>
          <cell r="Q1021"/>
        </row>
        <row r="1022">
          <cell r="D1022"/>
          <cell r="P1022"/>
          <cell r="Q1022"/>
        </row>
        <row r="1023">
          <cell r="D1023"/>
          <cell r="P1023"/>
          <cell r="Q1023"/>
        </row>
        <row r="1024">
          <cell r="D1024"/>
          <cell r="P1024"/>
          <cell r="Q1024"/>
        </row>
        <row r="1025">
          <cell r="D1025"/>
          <cell r="P1025"/>
          <cell r="Q1025"/>
        </row>
        <row r="1026">
          <cell r="D1026"/>
          <cell r="P1026"/>
          <cell r="Q1026"/>
        </row>
        <row r="1027">
          <cell r="D1027"/>
          <cell r="P1027"/>
          <cell r="Q1027"/>
        </row>
        <row r="1028">
          <cell r="D1028"/>
          <cell r="P1028"/>
          <cell r="Q1028"/>
        </row>
        <row r="1029">
          <cell r="D1029"/>
          <cell r="P1029"/>
          <cell r="Q1029"/>
        </row>
        <row r="1030">
          <cell r="D1030"/>
          <cell r="P1030"/>
          <cell r="Q1030"/>
        </row>
        <row r="1031">
          <cell r="D1031"/>
          <cell r="P1031"/>
          <cell r="Q1031"/>
        </row>
        <row r="1032">
          <cell r="D1032"/>
          <cell r="P1032"/>
          <cell r="Q1032"/>
        </row>
        <row r="1033">
          <cell r="D1033"/>
          <cell r="P1033"/>
          <cell r="Q1033"/>
        </row>
        <row r="1034">
          <cell r="D1034"/>
          <cell r="P1034"/>
          <cell r="Q1034"/>
        </row>
        <row r="1035">
          <cell r="D1035"/>
          <cell r="P1035"/>
          <cell r="Q1035"/>
        </row>
        <row r="1036">
          <cell r="D1036"/>
          <cell r="P1036"/>
          <cell r="Q1036"/>
        </row>
        <row r="1037">
          <cell r="D1037"/>
          <cell r="P1037"/>
          <cell r="Q1037"/>
        </row>
        <row r="1038">
          <cell r="D1038"/>
          <cell r="P1038"/>
          <cell r="Q1038"/>
        </row>
        <row r="1039">
          <cell r="D1039"/>
          <cell r="P1039"/>
          <cell r="Q1039"/>
        </row>
        <row r="1040">
          <cell r="D1040"/>
          <cell r="P1040"/>
          <cell r="Q1040"/>
        </row>
        <row r="1041">
          <cell r="D1041"/>
          <cell r="P1041"/>
          <cell r="Q1041"/>
        </row>
        <row r="1042">
          <cell r="D1042"/>
          <cell r="P1042"/>
          <cell r="Q1042"/>
        </row>
        <row r="1043">
          <cell r="D1043"/>
          <cell r="P1043"/>
          <cell r="Q1043"/>
        </row>
        <row r="1044">
          <cell r="D1044"/>
          <cell r="P1044"/>
          <cell r="Q1044"/>
        </row>
        <row r="1045">
          <cell r="D1045"/>
          <cell r="P1045"/>
          <cell r="Q1045"/>
        </row>
        <row r="1046">
          <cell r="D1046"/>
          <cell r="P1046"/>
          <cell r="Q1046"/>
        </row>
        <row r="1047">
          <cell r="D1047"/>
          <cell r="P1047"/>
          <cell r="Q1047"/>
        </row>
        <row r="1048">
          <cell r="D1048"/>
          <cell r="P1048"/>
          <cell r="Q1048"/>
        </row>
        <row r="1049">
          <cell r="D1049"/>
          <cell r="P1049"/>
          <cell r="Q1049"/>
        </row>
        <row r="1050">
          <cell r="D1050"/>
          <cell r="P1050"/>
          <cell r="Q1050"/>
        </row>
        <row r="1051">
          <cell r="D1051"/>
          <cell r="P1051"/>
          <cell r="Q1051"/>
        </row>
        <row r="1052">
          <cell r="D1052"/>
          <cell r="P1052"/>
          <cell r="Q1052"/>
        </row>
        <row r="1053">
          <cell r="D1053"/>
          <cell r="P1053"/>
          <cell r="Q1053"/>
        </row>
        <row r="1054">
          <cell r="D1054"/>
          <cell r="P1054"/>
          <cell r="Q1054"/>
        </row>
        <row r="1055">
          <cell r="D1055"/>
          <cell r="P1055"/>
          <cell r="Q1055"/>
        </row>
        <row r="1056">
          <cell r="D1056"/>
          <cell r="P1056"/>
          <cell r="Q1056"/>
        </row>
        <row r="1057">
          <cell r="D1057"/>
          <cell r="P1057"/>
          <cell r="Q1057"/>
        </row>
        <row r="1058">
          <cell r="D1058"/>
          <cell r="P1058"/>
          <cell r="Q1058"/>
        </row>
        <row r="1059">
          <cell r="D1059"/>
          <cell r="P1059"/>
          <cell r="Q1059"/>
        </row>
        <row r="1060">
          <cell r="D1060"/>
          <cell r="P1060"/>
          <cell r="Q1060"/>
        </row>
        <row r="1061">
          <cell r="D1061"/>
          <cell r="P1061"/>
          <cell r="Q1061"/>
        </row>
        <row r="1062">
          <cell r="D1062"/>
          <cell r="P1062"/>
          <cell r="Q1062"/>
        </row>
        <row r="1063">
          <cell r="D1063"/>
          <cell r="P1063"/>
          <cell r="Q1063"/>
        </row>
        <row r="1064">
          <cell r="D1064"/>
          <cell r="P1064"/>
          <cell r="Q1064"/>
        </row>
        <row r="1065">
          <cell r="D1065"/>
          <cell r="P1065"/>
          <cell r="Q1065"/>
        </row>
        <row r="1066">
          <cell r="D1066"/>
          <cell r="P1066"/>
          <cell r="Q1066"/>
        </row>
        <row r="1067">
          <cell r="D1067"/>
          <cell r="P1067"/>
          <cell r="Q1067"/>
        </row>
        <row r="1068">
          <cell r="D1068"/>
          <cell r="P1068"/>
          <cell r="Q1068"/>
        </row>
        <row r="1069">
          <cell r="D1069"/>
          <cell r="P1069"/>
          <cell r="Q1069"/>
        </row>
        <row r="1070">
          <cell r="D1070"/>
          <cell r="P1070"/>
          <cell r="Q1070"/>
        </row>
        <row r="1071">
          <cell r="D1071"/>
          <cell r="P1071"/>
          <cell r="Q1071"/>
        </row>
        <row r="1072">
          <cell r="D1072"/>
          <cell r="P1072"/>
          <cell r="Q1072"/>
        </row>
        <row r="1073">
          <cell r="D1073"/>
          <cell r="P1073"/>
          <cell r="Q1073"/>
        </row>
        <row r="1074">
          <cell r="D1074"/>
          <cell r="P1074"/>
          <cell r="Q1074"/>
        </row>
        <row r="1075">
          <cell r="D1075"/>
          <cell r="P1075"/>
          <cell r="Q1075"/>
        </row>
        <row r="1076">
          <cell r="D1076"/>
          <cell r="P1076"/>
          <cell r="Q1076"/>
        </row>
        <row r="1077">
          <cell r="D1077"/>
          <cell r="P1077"/>
          <cell r="Q1077"/>
        </row>
        <row r="1078">
          <cell r="D1078"/>
          <cell r="P1078"/>
          <cell r="Q1078"/>
        </row>
        <row r="1079">
          <cell r="D1079"/>
          <cell r="P1079"/>
          <cell r="Q1079"/>
        </row>
        <row r="1080">
          <cell r="D1080"/>
          <cell r="P1080"/>
          <cell r="Q1080"/>
        </row>
        <row r="1081">
          <cell r="D1081"/>
          <cell r="P1081"/>
          <cell r="Q1081"/>
        </row>
        <row r="1082">
          <cell r="D1082"/>
          <cell r="P1082"/>
          <cell r="Q1082"/>
        </row>
        <row r="1083">
          <cell r="D1083"/>
          <cell r="P1083"/>
          <cell r="Q1083"/>
        </row>
        <row r="1084">
          <cell r="D1084"/>
          <cell r="P1084"/>
          <cell r="Q1084"/>
        </row>
        <row r="1085">
          <cell r="D1085"/>
          <cell r="P1085"/>
          <cell r="Q1085"/>
        </row>
        <row r="1086">
          <cell r="D1086"/>
          <cell r="P1086"/>
          <cell r="Q1086"/>
        </row>
        <row r="1087">
          <cell r="D1087"/>
          <cell r="P1087"/>
          <cell r="Q1087"/>
        </row>
        <row r="1088">
          <cell r="D1088"/>
          <cell r="P1088"/>
          <cell r="Q1088"/>
        </row>
        <row r="1089">
          <cell r="D1089"/>
          <cell r="P1089"/>
          <cell r="Q1089"/>
        </row>
        <row r="1090">
          <cell r="D1090"/>
          <cell r="P1090"/>
          <cell r="Q1090"/>
        </row>
        <row r="1091">
          <cell r="D1091"/>
          <cell r="P1091"/>
          <cell r="Q1091"/>
        </row>
        <row r="1092">
          <cell r="D1092"/>
          <cell r="P1092"/>
          <cell r="Q1092"/>
        </row>
        <row r="1093">
          <cell r="D1093"/>
          <cell r="P1093"/>
          <cell r="Q1093"/>
        </row>
        <row r="1094">
          <cell r="D1094"/>
          <cell r="P1094"/>
          <cell r="Q1094"/>
        </row>
        <row r="1095">
          <cell r="D1095"/>
          <cell r="P1095"/>
          <cell r="Q1095"/>
        </row>
        <row r="1096">
          <cell r="D1096"/>
          <cell r="P1096"/>
          <cell r="Q1096"/>
        </row>
        <row r="1097">
          <cell r="D1097"/>
          <cell r="P1097"/>
          <cell r="Q1097"/>
        </row>
        <row r="1098">
          <cell r="D1098"/>
          <cell r="P1098"/>
          <cell r="Q1098"/>
        </row>
        <row r="1099">
          <cell r="D1099"/>
          <cell r="P1099"/>
          <cell r="Q1099"/>
        </row>
        <row r="1100">
          <cell r="D1100"/>
          <cell r="P1100"/>
          <cell r="Q1100"/>
        </row>
        <row r="1101">
          <cell r="D1101"/>
          <cell r="P1101"/>
          <cell r="Q1101"/>
        </row>
        <row r="1102">
          <cell r="D1102"/>
          <cell r="P1102"/>
          <cell r="Q1102"/>
        </row>
        <row r="1103">
          <cell r="D1103"/>
          <cell r="P1103"/>
          <cell r="Q1103"/>
        </row>
        <row r="1104">
          <cell r="D1104"/>
          <cell r="P1104"/>
          <cell r="Q1104"/>
        </row>
        <row r="1105">
          <cell r="D1105"/>
          <cell r="P1105"/>
          <cell r="Q1105"/>
        </row>
        <row r="1106">
          <cell r="D1106"/>
          <cell r="P1106"/>
          <cell r="Q1106"/>
        </row>
        <row r="1107">
          <cell r="D1107"/>
          <cell r="P1107"/>
          <cell r="Q1107"/>
        </row>
        <row r="1108">
          <cell r="D1108"/>
          <cell r="P1108"/>
          <cell r="Q1108"/>
        </row>
        <row r="1109">
          <cell r="D1109"/>
          <cell r="P1109"/>
          <cell r="Q1109"/>
        </row>
        <row r="1110">
          <cell r="D1110"/>
          <cell r="P1110"/>
          <cell r="Q1110"/>
        </row>
        <row r="1111">
          <cell r="D1111"/>
          <cell r="P1111"/>
          <cell r="Q1111"/>
        </row>
        <row r="1112">
          <cell r="D1112"/>
          <cell r="P1112"/>
          <cell r="Q1112"/>
        </row>
        <row r="1113">
          <cell r="D1113"/>
          <cell r="P1113"/>
          <cell r="Q1113"/>
        </row>
        <row r="1114">
          <cell r="D1114"/>
          <cell r="P1114"/>
          <cell r="Q1114"/>
        </row>
        <row r="1115">
          <cell r="D1115"/>
          <cell r="P1115"/>
          <cell r="Q1115"/>
        </row>
        <row r="1116">
          <cell r="D1116"/>
          <cell r="P1116"/>
          <cell r="Q1116"/>
        </row>
        <row r="1117">
          <cell r="D1117"/>
          <cell r="P1117"/>
          <cell r="Q1117"/>
        </row>
        <row r="1118">
          <cell r="D1118"/>
          <cell r="P1118"/>
          <cell r="Q1118"/>
        </row>
        <row r="1119">
          <cell r="D1119"/>
          <cell r="P1119"/>
          <cell r="Q1119"/>
        </row>
        <row r="1120">
          <cell r="D1120"/>
          <cell r="P1120"/>
          <cell r="Q1120"/>
        </row>
        <row r="1121">
          <cell r="D1121"/>
          <cell r="P1121"/>
          <cell r="Q1121"/>
        </row>
        <row r="1122">
          <cell r="D1122"/>
          <cell r="P1122"/>
          <cell r="Q1122"/>
        </row>
        <row r="1123">
          <cell r="D1123"/>
          <cell r="P1123"/>
          <cell r="Q1123"/>
        </row>
        <row r="1124">
          <cell r="D1124"/>
          <cell r="P1124"/>
          <cell r="Q1124"/>
        </row>
        <row r="1125">
          <cell r="D1125"/>
          <cell r="P1125"/>
          <cell r="Q1125"/>
        </row>
        <row r="1126">
          <cell r="D1126"/>
          <cell r="P1126"/>
          <cell r="Q1126"/>
        </row>
        <row r="1127">
          <cell r="D1127"/>
          <cell r="P1127"/>
          <cell r="Q1127"/>
        </row>
        <row r="1128">
          <cell r="D1128"/>
          <cell r="P1128"/>
          <cell r="Q1128"/>
        </row>
        <row r="1129">
          <cell r="D1129"/>
          <cell r="P1129"/>
          <cell r="Q1129"/>
        </row>
        <row r="1130">
          <cell r="D1130"/>
          <cell r="P1130"/>
          <cell r="Q1130"/>
        </row>
        <row r="1131">
          <cell r="D1131"/>
          <cell r="P1131"/>
          <cell r="Q1131"/>
        </row>
        <row r="1132">
          <cell r="D1132"/>
          <cell r="P1132"/>
          <cell r="Q1132"/>
        </row>
        <row r="1133">
          <cell r="D1133"/>
          <cell r="P1133"/>
          <cell r="Q1133"/>
        </row>
        <row r="1134">
          <cell r="D1134"/>
          <cell r="P1134"/>
          <cell r="Q1134"/>
        </row>
        <row r="1135">
          <cell r="D1135"/>
          <cell r="P1135"/>
          <cell r="Q1135"/>
        </row>
        <row r="1136">
          <cell r="D1136"/>
          <cell r="P1136"/>
          <cell r="Q1136"/>
        </row>
        <row r="1137">
          <cell r="D1137"/>
          <cell r="P1137"/>
          <cell r="Q1137"/>
        </row>
        <row r="1138">
          <cell r="D1138"/>
          <cell r="P1138"/>
          <cell r="Q1138"/>
        </row>
        <row r="1139">
          <cell r="D1139"/>
          <cell r="P1139"/>
          <cell r="Q1139"/>
        </row>
        <row r="1140">
          <cell r="D1140"/>
          <cell r="P1140"/>
          <cell r="Q1140"/>
        </row>
        <row r="1141">
          <cell r="D1141"/>
          <cell r="P1141"/>
          <cell r="Q1141"/>
        </row>
        <row r="1142">
          <cell r="D1142"/>
          <cell r="P1142"/>
          <cell r="Q1142"/>
        </row>
        <row r="1143">
          <cell r="D1143"/>
          <cell r="P1143"/>
          <cell r="Q1143"/>
        </row>
        <row r="1144">
          <cell r="D1144"/>
          <cell r="P1144"/>
          <cell r="Q1144"/>
        </row>
        <row r="1145">
          <cell r="D1145"/>
          <cell r="P1145"/>
          <cell r="Q1145"/>
        </row>
        <row r="1146">
          <cell r="D1146"/>
          <cell r="P1146"/>
          <cell r="Q1146"/>
        </row>
        <row r="1147">
          <cell r="D1147"/>
          <cell r="P1147"/>
          <cell r="Q1147"/>
        </row>
        <row r="1148">
          <cell r="D1148"/>
          <cell r="P1148"/>
          <cell r="Q1148"/>
        </row>
        <row r="1149">
          <cell r="D1149"/>
          <cell r="P1149"/>
          <cell r="Q1149"/>
        </row>
        <row r="1150">
          <cell r="D1150"/>
          <cell r="P1150"/>
          <cell r="Q1150"/>
        </row>
        <row r="1151">
          <cell r="D1151"/>
          <cell r="P1151"/>
          <cell r="Q1151"/>
        </row>
        <row r="1152">
          <cell r="D1152"/>
          <cell r="P1152"/>
          <cell r="Q1152"/>
        </row>
        <row r="1153">
          <cell r="D1153"/>
          <cell r="P1153"/>
          <cell r="Q1153"/>
        </row>
        <row r="1154">
          <cell r="D1154"/>
          <cell r="P1154"/>
          <cell r="Q1154"/>
        </row>
        <row r="1155">
          <cell r="D1155"/>
          <cell r="P1155"/>
          <cell r="Q1155"/>
        </row>
        <row r="1156">
          <cell r="D1156"/>
          <cell r="P1156"/>
          <cell r="Q1156"/>
        </row>
        <row r="1157">
          <cell r="D1157"/>
          <cell r="P1157"/>
          <cell r="Q1157"/>
        </row>
        <row r="1158">
          <cell r="D1158"/>
          <cell r="P1158"/>
          <cell r="Q1158"/>
        </row>
        <row r="1159">
          <cell r="D1159"/>
          <cell r="P1159"/>
          <cell r="Q1159"/>
        </row>
        <row r="1160">
          <cell r="D1160"/>
          <cell r="P1160"/>
          <cell r="Q1160"/>
        </row>
        <row r="1161">
          <cell r="D1161"/>
          <cell r="P1161"/>
          <cell r="Q1161"/>
        </row>
        <row r="1162">
          <cell r="D1162"/>
          <cell r="P1162"/>
          <cell r="Q1162"/>
        </row>
        <row r="1163">
          <cell r="D1163"/>
          <cell r="P1163"/>
          <cell r="Q1163"/>
        </row>
        <row r="1164">
          <cell r="D1164"/>
          <cell r="P1164"/>
          <cell r="Q1164"/>
        </row>
        <row r="1165">
          <cell r="D1165"/>
          <cell r="P1165"/>
          <cell r="Q1165"/>
        </row>
        <row r="1166">
          <cell r="D1166"/>
          <cell r="P1166"/>
          <cell r="Q1166"/>
        </row>
        <row r="1167">
          <cell r="D1167"/>
          <cell r="P1167"/>
          <cell r="Q1167"/>
        </row>
        <row r="1168">
          <cell r="D1168"/>
          <cell r="P1168"/>
          <cell r="Q1168"/>
        </row>
        <row r="1169">
          <cell r="D1169"/>
          <cell r="P1169"/>
          <cell r="Q1169"/>
        </row>
        <row r="1170">
          <cell r="D1170"/>
          <cell r="P1170"/>
          <cell r="Q1170"/>
        </row>
        <row r="1171">
          <cell r="D1171"/>
          <cell r="P1171"/>
          <cell r="Q1171"/>
        </row>
        <row r="1172">
          <cell r="D1172"/>
          <cell r="P1172"/>
          <cell r="Q1172"/>
        </row>
        <row r="1173">
          <cell r="D1173"/>
          <cell r="P1173"/>
          <cell r="Q1173"/>
        </row>
        <row r="1174">
          <cell r="D1174"/>
          <cell r="P1174"/>
          <cell r="Q1174"/>
        </row>
        <row r="1175">
          <cell r="D1175"/>
          <cell r="P1175"/>
          <cell r="Q1175"/>
        </row>
        <row r="1176">
          <cell r="D1176"/>
          <cell r="P1176"/>
          <cell r="Q1176"/>
        </row>
        <row r="1177">
          <cell r="D1177"/>
          <cell r="P1177"/>
          <cell r="Q1177"/>
        </row>
        <row r="1178">
          <cell r="D1178"/>
          <cell r="P1178"/>
          <cell r="Q1178"/>
        </row>
        <row r="1179">
          <cell r="D1179"/>
          <cell r="P1179"/>
          <cell r="Q1179"/>
        </row>
        <row r="1180">
          <cell r="D1180"/>
          <cell r="P1180"/>
          <cell r="Q1180"/>
        </row>
        <row r="1181">
          <cell r="D1181"/>
          <cell r="P1181"/>
          <cell r="Q1181"/>
        </row>
        <row r="1182">
          <cell r="D1182"/>
          <cell r="P1182"/>
          <cell r="Q1182"/>
        </row>
        <row r="1183">
          <cell r="D1183"/>
          <cell r="P1183"/>
          <cell r="Q1183"/>
        </row>
        <row r="1184">
          <cell r="D1184"/>
          <cell r="P1184"/>
          <cell r="Q1184"/>
        </row>
        <row r="1185">
          <cell r="D1185"/>
          <cell r="P1185"/>
          <cell r="Q1185"/>
        </row>
        <row r="1186">
          <cell r="D1186"/>
          <cell r="P1186"/>
          <cell r="Q1186"/>
        </row>
        <row r="1187">
          <cell r="D1187"/>
          <cell r="P1187"/>
          <cell r="Q1187"/>
        </row>
        <row r="1188">
          <cell r="D1188"/>
          <cell r="P1188"/>
          <cell r="Q1188"/>
        </row>
        <row r="1189">
          <cell r="D1189"/>
          <cell r="P1189"/>
          <cell r="Q1189"/>
        </row>
        <row r="1190">
          <cell r="D1190"/>
          <cell r="P1190"/>
          <cell r="Q1190"/>
        </row>
        <row r="1191">
          <cell r="D1191"/>
          <cell r="P1191"/>
          <cell r="Q1191"/>
        </row>
        <row r="1192">
          <cell r="D1192"/>
          <cell r="P1192"/>
          <cell r="Q1192"/>
        </row>
        <row r="1193">
          <cell r="D1193"/>
          <cell r="P1193"/>
          <cell r="Q1193"/>
        </row>
        <row r="1194">
          <cell r="D1194"/>
          <cell r="P1194"/>
          <cell r="Q1194"/>
        </row>
        <row r="1195">
          <cell r="D1195"/>
          <cell r="P1195"/>
          <cell r="Q1195"/>
        </row>
        <row r="1196">
          <cell r="D1196"/>
          <cell r="P1196"/>
          <cell r="Q1196"/>
        </row>
        <row r="1197">
          <cell r="D1197"/>
          <cell r="P1197"/>
          <cell r="Q1197"/>
        </row>
        <row r="1198">
          <cell r="D1198"/>
          <cell r="P1198"/>
          <cell r="Q1198"/>
        </row>
        <row r="1199">
          <cell r="D1199"/>
          <cell r="P1199"/>
          <cell r="Q1199"/>
        </row>
        <row r="1200">
          <cell r="D1200"/>
          <cell r="P1200"/>
          <cell r="Q1200"/>
        </row>
        <row r="1201">
          <cell r="D1201"/>
          <cell r="P1201"/>
          <cell r="Q1201"/>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mmdatenblatt"/>
      <sheetName val="Bilanz"/>
      <sheetName val="GuV"/>
      <sheetName val="CMI"/>
      <sheetName val="Umbuchungen"/>
      <sheetName val="Eigenkapital-Entwicklung"/>
      <sheetName val="Fremdanteil-Entwicklung"/>
      <sheetName val="Anlagespiegel"/>
      <sheetName val="Finanzanlagespiegel"/>
      <sheetName val="Beteiligungsspiegel"/>
      <sheetName val="Wertpapierspiegel"/>
      <sheetName val="Derivatespiegel"/>
      <sheetName val="Hypothekenbankgeschäfte"/>
      <sheetName val="Risikovorsorge"/>
      <sheetName val="Restlaufzeiten"/>
      <sheetName val="Schuldenkonsolidierung RLZ"/>
      <sheetName val="Regionen"/>
      <sheetName val="Steuerüberleitung"/>
      <sheetName val="related_party_transactions"/>
      <sheetName val="Sonstiges"/>
      <sheetName val="Detail"/>
      <sheetName val="At fair value through p&amp;l"/>
      <sheetName val="Hedging"/>
      <sheetName val="Pensionsgeschäfte"/>
      <sheetName val="Wertpapierleihe"/>
      <sheetName val="Finanzielle Vermögenswerte"/>
      <sheetName val="FinRep"/>
      <sheetName val="Patronatserklärung"/>
      <sheetName val="Schuldenkonsolidierung"/>
      <sheetName val="Ertragskonsolidierung"/>
      <sheetName val="Segment regionale Märkte"/>
      <sheetName val="TK-Gruppe"/>
      <sheetName val="Equity"/>
      <sheetName val="Purchase Price Allocation"/>
      <sheetName val="Entwicklung Firmenwerte"/>
      <sheetName val="Terminology"/>
      <sheetName val="Gesellschaften"/>
      <sheetName val="Basisdaten"/>
      <sheetName val="Leer 1"/>
      <sheetName val="Leer 2"/>
      <sheetName val="Leer 3"/>
      <sheetName val="Leer 4"/>
      <sheetName val="Leer 5"/>
      <sheetName val="Leer 6"/>
      <sheetName val="Leer 7"/>
      <sheetName val="Leer 8"/>
      <sheetName val="Leer 9"/>
      <sheetName val="Leer 10"/>
      <sheetName val="Leer 11"/>
    </sheetNames>
    <sheetDataSet>
      <sheetData sheetId="0">
        <row r="13">
          <cell r="B13">
            <v>39813</v>
          </cell>
        </row>
      </sheetData>
      <sheetData sheetId="1"/>
      <sheetData sheetId="2"/>
      <sheetData sheetId="3"/>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Grey Shaded Cells"/>
      <sheetName val="Analysis Matrix - Names"/>
      <sheetName val="Analisys Matrix - Codes"/>
      <sheetName val="Hierarchies"/>
      <sheetName val="HierarchyMembers"/>
      <sheetName val="Dimensions"/>
      <sheetName val="Members"/>
      <sheetName val="Domains"/>
      <sheetName val="Tables"/>
      <sheetName val="TableComponentMembers"/>
      <sheetName val="Hier.ApplTables"/>
      <sheetName val="Lists-Aux"/>
      <sheetName val="Original Andrew___Data"/>
    </sheetNames>
    <sheetDataSet>
      <sheetData sheetId="0" refreshError="1"/>
      <sheetData sheetId="1" refreshError="1"/>
      <sheetData sheetId="2" refreshError="1"/>
      <sheetData sheetId="3" refreshError="1"/>
      <sheetData sheetId="4" refreshError="1"/>
      <sheetData sheetId="5" refreshError="1"/>
      <sheetData sheetId="6">
        <row r="2">
          <cell r="B2" t="str">
            <v>Base</v>
          </cell>
        </row>
      </sheetData>
      <sheetData sheetId="7" refreshError="1"/>
      <sheetData sheetId="8" refreshError="1"/>
      <sheetData sheetId="9" refreshError="1"/>
      <sheetData sheetId="10" refreshError="1"/>
      <sheetData sheetId="11" refreshError="1"/>
      <sheetData sheetId="12">
        <row r="1">
          <cell r="A1" t="str">
            <v>BAS</v>
          </cell>
          <cell r="D1" t="str">
            <v>AP</v>
          </cell>
          <cell r="E1" t="str">
            <v>BT</v>
          </cell>
          <cell r="H1" t="str">
            <v>COI</v>
          </cell>
          <cell r="I1" t="str">
            <v>CP</v>
          </cell>
          <cell r="J1" t="str">
            <v>CQS</v>
          </cell>
          <cell r="K1" t="str">
            <v>CT</v>
          </cell>
          <cell r="N1" t="str">
            <v>ER</v>
          </cell>
          <cell r="P1" t="str">
            <v>GA</v>
          </cell>
          <cell r="Q1" t="str">
            <v>IM</v>
          </cell>
          <cell r="U1" t="str">
            <v>PCT</v>
          </cell>
          <cell r="V1" t="str">
            <v>PI</v>
          </cell>
          <cell r="W1" t="str">
            <v>PL</v>
          </cell>
          <cell r="X1" t="str">
            <v>PR</v>
          </cell>
          <cell r="Z1" t="str">
            <v>RP</v>
          </cell>
          <cell r="AA1" t="str">
            <v>RSP</v>
          </cell>
          <cell r="AB1" t="str">
            <v>RT</v>
          </cell>
          <cell r="AC1" t="str">
            <v>RTT</v>
          </cell>
          <cell r="AD1" t="str">
            <v>ST</v>
          </cell>
          <cell r="AF1" t="str">
            <v>TI</v>
          </cell>
          <cell r="AG1" t="str">
            <v>UES</v>
          </cell>
          <cell r="AI1" t="str">
            <v>TD</v>
          </cell>
        </row>
        <row r="2">
          <cell r="A2" t="str">
            <v>Base items residual category - Total/NA</v>
          </cell>
          <cell r="D2" t="str">
            <v>Risk weighted exposure amounts calculated for equity exposures - Total methods</v>
          </cell>
          <cell r="E2" t="str">
            <v>Boolean Tool residual category - Total/NA</v>
          </cell>
          <cell r="H2" t="str">
            <v>Not applicable/ Total</v>
          </cell>
          <cell r="I2" t="str">
            <v>Not applicable/ All credit protections</v>
          </cell>
          <cell r="J2" t="str">
            <v>Not applicable/ All credit quality steps</v>
          </cell>
          <cell r="K2" t="str">
            <v>Not applicable/ All counterparties</v>
          </cell>
          <cell r="N2" t="str">
            <v>Not applicable/ All situations related to external ratings</v>
          </cell>
          <cell r="P2" t="str">
            <v>TURKEY</v>
          </cell>
          <cell r="Q2" t="str">
            <v>Not applicable/All impairment concepts</v>
          </cell>
          <cell r="U2" t="str">
            <v>Not applicable/ All applicable percentages</v>
          </cell>
          <cell r="V2" t="str">
            <v>Not applicable/All positions</v>
          </cell>
          <cell r="W2" t="str">
            <v>Not applicable/All portfolios</v>
          </cell>
          <cell r="X2" t="str">
            <v>Not applicable</v>
          </cell>
          <cell r="Z2" t="str">
            <v>Not applicable/All related parties/All relationships</v>
          </cell>
          <cell r="AA2" t="str">
            <v>Not applicable/ All roles in the securitisation parties</v>
          </cell>
          <cell r="AB2" t="str">
            <v>Not applicable/All risks</v>
          </cell>
          <cell r="AC2" t="str">
            <v>Not applicable/ All risk tranfer treatments</v>
          </cell>
          <cell r="AD2" t="str">
            <v>Not applicable/All tranches</v>
          </cell>
          <cell r="AF2" t="str">
            <v>Time intervall applicable for free deliveries</v>
          </cell>
          <cell r="AG2" t="str">
            <v>Not applicable/ All types of underlying exposures</v>
          </cell>
          <cell r="AI2" t="str">
            <v>Not applicable</v>
          </cell>
        </row>
        <row r="3">
          <cell r="A3" t="str">
            <v>Own funds</v>
          </cell>
          <cell r="D3" t="str">
            <v>CR IRB - PD, LGD and M approach, excluding dilution risk</v>
          </cell>
          <cell r="E3" t="str">
            <v>Owners of the parent</v>
          </cell>
          <cell r="H3" t="str">
            <v>Instruments without a call or an incentive to redeem</v>
          </cell>
          <cell r="I3" t="str">
            <v>Guarantees other than credit derivatives - Subsitution effect</v>
          </cell>
          <cell r="J3" t="str">
            <v>CQS 1</v>
          </cell>
          <cell r="K3" t="str">
            <v>General governments</v>
          </cell>
          <cell r="N3" t="str">
            <v>Rated exposure</v>
          </cell>
          <cell r="P3" t="str">
            <v>ALBANIA</v>
          </cell>
          <cell r="Q3" t="str">
            <v xml:space="preserve">Specific allowances. Individually assessed financial assets </v>
          </cell>
          <cell r="U3">
            <v>0</v>
          </cell>
          <cell r="V3" t="str">
            <v>Weighted net MKR SEC long positions</v>
          </cell>
          <cell r="W3" t="str">
            <v>Cash and cash equivalents</v>
          </cell>
          <cell r="X3" t="str">
            <v>Complete fiscal year T</v>
          </cell>
          <cell r="Z3" t="str">
            <v>Subsidiaries</v>
          </cell>
          <cell r="AA3" t="str">
            <v>Originator</v>
          </cell>
          <cell r="AB3" t="str">
            <v>Credit risk, counterparty credit risk, dilution risk, free deliveries and settlement/delivery risk</v>
          </cell>
          <cell r="AC3" t="str">
            <v>Synthetic transactions</v>
          </cell>
          <cell r="AD3" t="str">
            <v>Senior</v>
          </cell>
          <cell r="AF3" t="str">
            <v>Not applicable/ All time intervals</v>
          </cell>
          <cell r="AG3" t="str">
            <v>Securitisation, 
Re-Securitisation</v>
          </cell>
          <cell r="AI3" t="str">
            <v>Key dimension</v>
          </cell>
        </row>
        <row r="4">
          <cell r="A4" t="str">
            <v>Income</v>
          </cell>
          <cell r="D4" t="str">
            <v>Duration-based approach</v>
          </cell>
          <cell r="E4" t="str">
            <v>Non-controlling interests</v>
          </cell>
          <cell r="H4" t="str">
            <v>Instruments with a call or an incentive to redeem</v>
          </cell>
          <cell r="I4" t="str">
            <v>Unfunded credit guarantees</v>
          </cell>
          <cell r="J4" t="str">
            <v>CQS 2</v>
          </cell>
          <cell r="K4" t="str">
            <v>Large regulated financial entities and unregulated financial entities</v>
          </cell>
          <cell r="N4" t="str">
            <v>Issuer credit assessment</v>
          </cell>
          <cell r="P4" t="str">
            <v>AUSTRIA</v>
          </cell>
          <cell r="Q4" t="str">
            <v>Impaired</v>
          </cell>
          <cell r="U4" t="str">
            <v>&gt;50% and &lt;=100%</v>
          </cell>
          <cell r="V4" t="str">
            <v>Weighted net MKR SEC short positions</v>
          </cell>
          <cell r="W4" t="str">
            <v>Trading financial liabilities</v>
          </cell>
          <cell r="X4" t="str">
            <v>Temporally not waived</v>
          </cell>
          <cell r="Z4" t="str">
            <v>Regulated entities within the scope of prudential consolidation</v>
          </cell>
          <cell r="AA4" t="str">
            <v>Investor</v>
          </cell>
          <cell r="AB4" t="str">
            <v>MKR EQU General risk</v>
          </cell>
          <cell r="AC4" t="str">
            <v>Traditional transactions</v>
          </cell>
          <cell r="AD4" t="str">
            <v>Mezzanine</v>
          </cell>
          <cell r="AF4" t="str">
            <v>≤ 30 days</v>
          </cell>
          <cell r="AG4" t="str">
            <v>Loans to corporates or SMEs</v>
          </cell>
          <cell r="AI4" t="str">
            <v>Key</v>
          </cell>
        </row>
        <row r="5">
          <cell r="A5" t="str">
            <v>Expenses</v>
          </cell>
          <cell r="D5" t="str">
            <v>Approaches for options</v>
          </cell>
          <cell r="E5" t="b">
            <v>1</v>
          </cell>
          <cell r="H5" t="str">
            <v>Instruments with a call exercisable after the reporting date, and which meet the conditions in Article 49 of CRR after the date of effective maturity</v>
          </cell>
          <cell r="I5" t="str">
            <v>Credit derivatives protection</v>
          </cell>
          <cell r="J5" t="str">
            <v>CQS 3</v>
          </cell>
          <cell r="K5" t="str">
            <v>Credit institutions</v>
          </cell>
          <cell r="N5" t="str">
            <v>Unrated exposure where a derived rating is used</v>
          </cell>
          <cell r="P5" t="str">
            <v>BELGIUM</v>
          </cell>
          <cell r="Q5" t="str">
            <v>Past due</v>
          </cell>
          <cell r="U5" t="str">
            <v>Zone 1 risk weights for MKR SA TDI general maturity-based approach</v>
          </cell>
          <cell r="V5" t="str">
            <v>Instruments subject to Large exposures regime</v>
          </cell>
          <cell r="W5" t="str">
            <v>Financial liabilities designated at fair value through profit or loss</v>
          </cell>
          <cell r="X5" t="str">
            <v>Previous year</v>
          </cell>
          <cell r="Z5" t="str">
            <v>Joint ventures</v>
          </cell>
          <cell r="AA5" t="str">
            <v>Sponsor</v>
          </cell>
          <cell r="AB5" t="str">
            <v>MKR EQU Specific risk</v>
          </cell>
          <cell r="AC5" t="str">
            <v>First loss</v>
          </cell>
          <cell r="AD5" t="str">
            <v>First loss</v>
          </cell>
          <cell r="AF5" t="str">
            <v>5-15 days</v>
          </cell>
          <cell r="AG5" t="str">
            <v>Consumer loans</v>
          </cell>
        </row>
        <row r="6">
          <cell r="A6" t="str">
            <v>Income or expenses</v>
          </cell>
          <cell r="D6" t="str">
            <v>CR IRB Specialized lending slotting criteria</v>
          </cell>
          <cell r="E6" t="b">
            <v>0</v>
          </cell>
          <cell r="H6" t="str">
            <v>Instruments with a call exercisable after the reporting date, and which do not meet the conditions in Article 49 of CRR after the date of effective maturity</v>
          </cell>
          <cell r="I6" t="str">
            <v>Credit derivatives - Substitution effect</v>
          </cell>
          <cell r="J6" t="str">
            <v>CQS 4</v>
          </cell>
          <cell r="K6" t="str">
            <v>Counterparties other than central banks, general governments, credit institutions, other financial corporations, corporates, retail</v>
          </cell>
          <cell r="N6" t="str">
            <v>Direct issue short-term credit assessment</v>
          </cell>
          <cell r="P6" t="str">
            <v>BULGARIA</v>
          </cell>
          <cell r="Q6" t="str">
            <v>Past due, Impaired</v>
          </cell>
          <cell r="U6">
            <v>0.2</v>
          </cell>
          <cell r="V6" t="str">
            <v>Weighted net MKR CTP long positions</v>
          </cell>
          <cell r="W6" t="str">
            <v>Financial liabilities measured at amortised cost</v>
          </cell>
          <cell r="X6" t="str">
            <v>Current year</v>
          </cell>
          <cell r="Z6" t="str">
            <v xml:space="preserve">Joint ventures, Associates </v>
          </cell>
          <cell r="AA6" t="str">
            <v>Originator, Investor</v>
          </cell>
          <cell r="AB6" t="str">
            <v>Position, fx and commodities risks</v>
          </cell>
          <cell r="AC6"/>
          <cell r="AD6"/>
          <cell r="AF6" t="str">
            <v>16-30 days</v>
          </cell>
          <cell r="AG6" t="str">
            <v>Trade receivables</v>
          </cell>
        </row>
        <row r="7">
          <cell r="A7" t="str">
            <v>Off balance sheet items</v>
          </cell>
          <cell r="D7" t="str">
            <v>MKR EQU Additional requirements for options</v>
          </cell>
          <cell r="E7"/>
          <cell r="H7" t="str">
            <v>Instruments with a call exercisable prior to  or on 20 July 2011, and which do not meet the conditions in Article 49 of CRR after the date of effective maturity</v>
          </cell>
          <cell r="I7" t="str">
            <v>With credit protection</v>
          </cell>
          <cell r="J7" t="str">
            <v>CQS other</v>
          </cell>
          <cell r="K7" t="str">
            <v>Corporates, Retail</v>
          </cell>
          <cell r="N7" t="str">
            <v>Direct issue credit assessment</v>
          </cell>
          <cell r="P7" t="str">
            <v>SWITZERLAND</v>
          </cell>
          <cell r="Q7" t="str">
            <v>Written-off</v>
          </cell>
          <cell r="U7" t="str">
            <v>0,2%</v>
          </cell>
          <cell r="V7" t="str">
            <v>Weighted net MKR CTP short positions</v>
          </cell>
          <cell r="W7" t="str">
            <v>Non-trading non-derivative financial liabilities measured at a cost-based method</v>
          </cell>
          <cell r="X7" t="str">
            <v>Complete fiscal year T-1</v>
          </cell>
          <cell r="Z7" t="str">
            <v>Associates</v>
          </cell>
          <cell r="AA7" t="str">
            <v>Originator, Sponsor</v>
          </cell>
          <cell r="AB7" t="str">
            <v>MKR FX risk</v>
          </cell>
          <cell r="AC7"/>
          <cell r="AD7"/>
          <cell r="AF7" t="str">
            <v>&gt; 30 days ≤ 60 days</v>
          </cell>
          <cell r="AG7" t="str">
            <v>Other assets</v>
          </cell>
        </row>
        <row r="8">
          <cell r="A8" t="str">
            <v>Memorandum items</v>
          </cell>
          <cell r="D8" t="str">
            <v>Standardised approaches for commodities risk</v>
          </cell>
          <cell r="E8" t="str">
            <v>Funded credit derivatives issued</v>
          </cell>
          <cell r="H8"/>
          <cell r="I8" t="str">
            <v>Funded credit derivatives issued</v>
          </cell>
          <cell r="J8" t="str">
            <v>CQS 1 &amp; S/T CQS 1</v>
          </cell>
          <cell r="K8" t="str">
            <v>Corporates, Non financial</v>
          </cell>
          <cell r="N8" t="str">
            <v>Direct issue long-term credit assessment</v>
          </cell>
          <cell r="P8" t="str">
            <v>CYPRUS</v>
          </cell>
          <cell r="Q8" t="str">
            <v>Defaulted</v>
          </cell>
          <cell r="U8" t="str">
            <v>0,4%</v>
          </cell>
          <cell r="V8" t="str">
            <v>Long position</v>
          </cell>
          <cell r="W8" t="str">
            <v>Financial assets held for trading, Financial liabilities held for trading</v>
          </cell>
          <cell r="X8" t="str">
            <v>Complete fiscal year T-2</v>
          </cell>
          <cell r="Z8" t="str">
            <v xml:space="preserve">Parent and parent entities with joint control </v>
          </cell>
          <cell r="AA8" t="str">
            <v>MKR COM risk</v>
          </cell>
          <cell r="AB8" t="str">
            <v>MKR COM risk</v>
          </cell>
          <cell r="AC8"/>
          <cell r="AD8"/>
          <cell r="AF8" t="str">
            <v>31 to 45 days</v>
          </cell>
          <cell r="AG8" t="str">
            <v>Other liabilities</v>
          </cell>
        </row>
        <row r="9">
          <cell r="A9" t="str">
            <v>Exposures</v>
          </cell>
          <cell r="D9" t="str">
            <v>Maturity ladder approach</v>
          </cell>
          <cell r="E9" t="str">
            <v>Funded credit derivatives issued repruchased</v>
          </cell>
          <cell r="H9"/>
          <cell r="I9" t="str">
            <v>Funded credit derivatives issued repruchased</v>
          </cell>
          <cell r="J9" t="str">
            <v>CQS 2</v>
          </cell>
          <cell r="K9" t="str">
            <v>Financial corporations. Other than credit institutions, Non-financial corporations, Households</v>
          </cell>
          <cell r="N9" t="str">
            <v>Without direct issue credit assessment</v>
          </cell>
          <cell r="P9" t="str">
            <v>CZECH REPUBLIC</v>
          </cell>
          <cell r="Q9" t="str">
            <v>Non defaulted</v>
          </cell>
          <cell r="U9" t="str">
            <v>0,7%</v>
          </cell>
          <cell r="V9" t="str">
            <v>Short position</v>
          </cell>
          <cell r="W9" t="str">
            <v>Trading financial assets, Trading financial liabilities</v>
          </cell>
          <cell r="X9" t="str">
            <v>End fiscal year T</v>
          </cell>
          <cell r="Z9" t="str">
            <v>Key management of the institution or its parent</v>
          </cell>
          <cell r="AA9" t="str">
            <v>MKR</v>
          </cell>
          <cell r="AB9" t="str">
            <v>MKR</v>
          </cell>
          <cell r="AC9"/>
          <cell r="AD9"/>
          <cell r="AF9" t="str">
            <v>≥46 days</v>
          </cell>
          <cell r="AG9" t="str">
            <v>Covered Bonds</v>
          </cell>
        </row>
        <row r="10">
          <cell r="A10" t="str">
            <v>Assets</v>
          </cell>
          <cell r="D10" t="str">
            <v>Extended maturity ladder approach</v>
          </cell>
          <cell r="E10" t="str">
            <v>Unfunded credit protection - Substitution effect</v>
          </cell>
          <cell r="H10"/>
          <cell r="I10" t="str">
            <v>Unfunded credit protection - Substitution effect</v>
          </cell>
          <cell r="J10" t="str">
            <v>CQS 3</v>
          </cell>
          <cell r="K10" t="str">
            <v>Financial corporations. Other than credit institutions</v>
          </cell>
          <cell r="N10" t="str">
            <v>Unrated exposure where a derived rating is not used</v>
          </cell>
          <cell r="P10" t="str">
            <v>GERMANY</v>
          </cell>
          <cell r="Q10" t="str">
            <v>Defaulted exposures</v>
          </cell>
          <cell r="U10" t="str">
            <v>Zone 2 risk weights for MKR SA TDI general maturity-based approach</v>
          </cell>
          <cell r="V10" t="str">
            <v>Matched position</v>
          </cell>
          <cell r="W10" t="str">
            <v>Financial assets designated at fair value through profit or loss, Financial liabilities designated at fair value through profit or loss</v>
          </cell>
          <cell r="X10" t="str">
            <v>End fiscal year T-1</v>
          </cell>
          <cell r="Z10" t="str">
            <v>Related parties other than Parent and parent entities with joint control, Subsidiaries, Associates and joint ventures, Key management of the institution or its parent</v>
          </cell>
          <cell r="AA10" t="str">
            <v>TDI and EQU General risk</v>
          </cell>
          <cell r="AB10" t="str">
            <v>TDI and EQU General risk</v>
          </cell>
          <cell r="AC10"/>
          <cell r="AD10"/>
          <cell r="AF10" t="str">
            <v>&gt; 60 days ≤ 90 days</v>
          </cell>
          <cell r="AG10" t="str">
            <v>Underlying positions others than securitisation positions</v>
          </cell>
        </row>
        <row r="11">
          <cell r="A11" t="str">
            <v>Liabilities</v>
          </cell>
          <cell r="D11" t="str">
            <v>Simplified approach</v>
          </cell>
          <cell r="E11" t="str">
            <v>CRM techniques RW adjustment effect (alternative Approachfor real estate)</v>
          </cell>
          <cell r="H11"/>
          <cell r="I11" t="str">
            <v>CRM techniques RW adjustment effect (alternative Approachfor real estate)</v>
          </cell>
          <cell r="J11" t="str">
            <v>CQS 4 &amp; S/T CQS 2</v>
          </cell>
          <cell r="K11" t="str">
            <v>Corporates</v>
          </cell>
          <cell r="N11" t="str">
            <v>Indirect issue credit assesment</v>
          </cell>
          <cell r="P11" t="str">
            <v>DENMARK</v>
          </cell>
          <cell r="Q11" t="str">
            <v>Specific allowances based on BAD</v>
          </cell>
          <cell r="U11" t="str">
            <v>1,25%</v>
          </cell>
          <cell r="V11" t="str">
            <v>Unmatched position</v>
          </cell>
          <cell r="W11" t="str">
            <v>Financial assets held for trading. At cost, Financial assets designated at fair value through profit or loss. At cost, Available-for-sale financial assets. At cost</v>
          </cell>
          <cell r="X11" t="str">
            <v>End fiscal year T-2</v>
          </cell>
          <cell r="Z11" t="str">
            <v>Unconsolidated structured entities in which the reporting institution has interests</v>
          </cell>
          <cell r="AA11" t="str">
            <v>TDI and EQU Specific risk</v>
          </cell>
          <cell r="AB11" t="str">
            <v>TDI and EQU Specific risk</v>
          </cell>
          <cell r="AC11"/>
          <cell r="AD11"/>
          <cell r="AF11" t="str">
            <v>&gt; 90 days ≤ 180days</v>
          </cell>
          <cell r="AG11" t="str">
            <v>Underlying others than Securitisation</v>
          </cell>
        </row>
        <row r="12">
          <cell r="A12" t="str">
            <v>Equity</v>
          </cell>
          <cell r="D12" t="str">
            <v>MKR COM Additional requirements for options</v>
          </cell>
          <cell r="E12" t="str">
            <v>Funded credit protection with effects other than substitution [LE]</v>
          </cell>
          <cell r="H12"/>
          <cell r="I12" t="str">
            <v>Funded credit protection with effects other than substitution [LE]</v>
          </cell>
          <cell r="J12" t="str">
            <v>CQS 5</v>
          </cell>
          <cell r="K12" t="str">
            <v>Non-financial corporations. Retail</v>
          </cell>
          <cell r="N12" t="str">
            <v>Specific issuing programme or facility to which the item constituting the exposure does not belong</v>
          </cell>
          <cell r="P12" t="str">
            <v>ESTONIA</v>
          </cell>
          <cell r="Q12" t="str">
            <v>General allowances based on BAD. Other than BAD art 37.2</v>
          </cell>
          <cell r="U12" t="str">
            <v>1,75%</v>
          </cell>
          <cell r="V12" t="str">
            <v>Unmatched position</v>
          </cell>
          <cell r="W12" t="str">
            <v>Available-for-sale financial assets. At fair value</v>
          </cell>
          <cell r="X12" t="str">
            <v>Temporally waived and temporally not waived</v>
          </cell>
          <cell r="Z12" t="str">
            <v>Undertakings in which the institution has participation of 20% or more</v>
          </cell>
          <cell r="AA12" t="str">
            <v>Equity risk</v>
          </cell>
          <cell r="AB12" t="str">
            <v>Equity risk</v>
          </cell>
          <cell r="AC12"/>
          <cell r="AD12"/>
          <cell r="AF12" t="str">
            <v>&gt; 180 days ≤ 1year</v>
          </cell>
          <cell r="AG12" t="str">
            <v>Residential mortgages</v>
          </cell>
        </row>
        <row r="13">
          <cell r="A13" t="str">
            <v>Liabilities and Equity</v>
          </cell>
          <cell r="D13" t="str">
            <v>Internal models approach for market risk</v>
          </cell>
          <cell r="E13" t="str">
            <v>CRM techniques Exposure value adjustment effect [LE]</v>
          </cell>
          <cell r="H13"/>
          <cell r="I13" t="str">
            <v>CRM techniques Exposure value adjustment effect [LE]</v>
          </cell>
          <cell r="J13" t="str">
            <v>CQS 6</v>
          </cell>
          <cell r="K13" t="str">
            <v>Non-financial corporations</v>
          </cell>
          <cell r="N13"/>
          <cell r="P13" t="str">
            <v>SPAIN</v>
          </cell>
          <cell r="Q13" t="str">
            <v>General allowances based on BAD. BAD art 37.2</v>
          </cell>
          <cell r="U13" t="str">
            <v>2,25%</v>
          </cell>
          <cell r="V13" t="str">
            <v>Held-to-maturity investments</v>
          </cell>
          <cell r="W13" t="str">
            <v>Held-to-maturity investments</v>
          </cell>
          <cell r="X13" t="str">
            <v>End accounting year T-1</v>
          </cell>
          <cell r="Z13" t="str">
            <v>Post-employment benefit plans with defined benefits</v>
          </cell>
          <cell r="AA13" t="str">
            <v>MKR TDI Specific risk for positions calculated with approaches for securitisation instruments</v>
          </cell>
          <cell r="AB13" t="str">
            <v>MKR TDI Specific risk for positions calculated with approaches for securitisation instruments</v>
          </cell>
          <cell r="AC13"/>
          <cell r="AD13"/>
          <cell r="AF13" t="str">
            <v>&gt; 1 year</v>
          </cell>
          <cell r="AG13" t="str">
            <v>Commercial mortgages</v>
          </cell>
        </row>
        <row r="14">
          <cell r="D14" t="str">
            <v>CR IRB SEC Supervisory formula method</v>
          </cell>
          <cell r="E14" t="str">
            <v>Credit derivatives - LGD adjustment effect</v>
          </cell>
          <cell r="H14"/>
          <cell r="I14" t="str">
            <v>Credit derivatives - LGD adjustment effect</v>
          </cell>
          <cell r="J14" t="str">
            <v>CQS 7 &amp; S/T CQS 3</v>
          </cell>
          <cell r="K14" t="str">
            <v>Central banks</v>
          </cell>
          <cell r="N14"/>
          <cell r="P14" t="str">
            <v>FINLAND</v>
          </cell>
          <cell r="Q14" t="str">
            <v>Specific allowances. Collectively assessed financial assets</v>
          </cell>
          <cell r="U14">
            <v>1.5</v>
          </cell>
          <cell r="V14" t="str">
            <v>Property, plant and equipment. Cost model</v>
          </cell>
          <cell r="W14" t="str">
            <v>Property, plant and equipment. Cost model</v>
          </cell>
          <cell r="X14" t="str">
            <v>Temporally waived</v>
          </cell>
          <cell r="Z14" t="str">
            <v>Undertakings where the institution has a qualifying holding</v>
          </cell>
          <cell r="AA14" t="str">
            <v>Credit risk and free deliveries</v>
          </cell>
          <cell r="AB14" t="str">
            <v>Credit risk and free deliveries</v>
          </cell>
          <cell r="AC14"/>
          <cell r="AD14"/>
          <cell r="AF14" t="str">
            <v>≤ 3 months</v>
          </cell>
          <cell r="AG14" t="str">
            <v>Credit card receivables</v>
          </cell>
        </row>
        <row r="15">
          <cell r="D15" t="str">
            <v>Total general risk, specific risk for non securitisation instruments, particular approach for CIUs reported in TDI template, additional requirements for options</v>
          </cell>
          <cell r="E15" t="str">
            <v>Mortgages on commercial immovable property</v>
          </cell>
          <cell r="H15"/>
          <cell r="I15" t="str">
            <v>Mortgages on commercial immovable property</v>
          </cell>
          <cell r="J15" t="str">
            <v>CQS 8</v>
          </cell>
          <cell r="K15" t="str">
            <v>Retail</v>
          </cell>
          <cell r="N15"/>
          <cell r="P15" t="str">
            <v>FRANCE</v>
          </cell>
          <cell r="Q15" t="str">
            <v>General allowances</v>
          </cell>
          <cell r="U15" t="str">
            <v>Zone 3 risk weights for MKR SA TDI general maturity-based approach</v>
          </cell>
          <cell r="V15" t="str">
            <v>Investment property. Cost model</v>
          </cell>
          <cell r="W15" t="str">
            <v>Investment property. Cost model</v>
          </cell>
          <cell r="X15"/>
          <cell r="Z15" t="str">
            <v>Entities of the financial sector</v>
          </cell>
          <cell r="AA15" t="str">
            <v>MKR TDI Specific risk excluding securitisations and CTP positions</v>
          </cell>
          <cell r="AB15" t="str">
            <v>MKR TDI Specific risk excluding securitisations and CTP positions</v>
          </cell>
          <cell r="AC15"/>
          <cell r="AD15"/>
          <cell r="AF15" t="str">
            <v>&gt; 2 years ≤ 3 years</v>
          </cell>
          <cell r="AG15" t="str">
            <v>Leasing</v>
          </cell>
        </row>
        <row r="16">
          <cell r="D16" t="str">
            <v>Particular approach for CIUs reported as debt instruments</v>
          </cell>
          <cell r="E16" t="str">
            <v>Financial collateral simple method</v>
          </cell>
          <cell r="H16"/>
          <cell r="I16" t="str">
            <v>Financial collateral simple method</v>
          </cell>
          <cell r="J16" t="str">
            <v>CQS 9</v>
          </cell>
          <cell r="K16" t="str">
            <v>Other financial corporations</v>
          </cell>
          <cell r="N16"/>
          <cell r="P16" t="str">
            <v>GREECE</v>
          </cell>
          <cell r="Q16" t="str">
            <v>All allowances</v>
          </cell>
          <cell r="U16" t="str">
            <v>2,75%</v>
          </cell>
          <cell r="V16" t="str">
            <v>Measurement for Intangible assets. Other than Goodwill. Cost model</v>
          </cell>
          <cell r="W16" t="str">
            <v>Measurement for Intangible assets. Other than Goodwill. Cost model</v>
          </cell>
          <cell r="X16"/>
          <cell r="Z16" t="str">
            <v>Entities of the financial sector</v>
          </cell>
          <cell r="AA16" t="str">
            <v>MKR TDI Specific risk for securitisation instrument</v>
          </cell>
          <cell r="AB16" t="str">
            <v>MKR TDI Specific risk for securitisation instrument</v>
          </cell>
          <cell r="AC16"/>
          <cell r="AD16"/>
          <cell r="AF16" t="str">
            <v>&gt; 3 months  ≤ 12 months</v>
          </cell>
        </row>
        <row r="17">
          <cell r="D17" t="str">
            <v>Standardised approach for equity risk</v>
          </cell>
          <cell r="E17" t="str">
            <v>Funded credit protection other than financial collateral wiith subsitution effect</v>
          </cell>
          <cell r="H17"/>
          <cell r="I17" t="str">
            <v>Funded credit protection other than financial collateral wiith subsitution effect</v>
          </cell>
          <cell r="J17" t="str">
            <v>CQS 10</v>
          </cell>
          <cell r="K17" t="str">
            <v>Non-financial corporations. Corporates</v>
          </cell>
          <cell r="N17"/>
          <cell r="P17" t="str">
            <v>HUNGARY</v>
          </cell>
          <cell r="Q17" t="str">
            <v>Collective allowances for incurrred but not reported losses</v>
          </cell>
          <cell r="U17" t="str">
            <v>3,25%</v>
          </cell>
          <cell r="V17" t="str">
            <v>Financial assets held for trading</v>
          </cell>
          <cell r="W17" t="str">
            <v>Financial assets held for trading</v>
          </cell>
          <cell r="X17"/>
          <cell r="Z17" t="str">
            <v>Other than entities of the financial sector</v>
          </cell>
          <cell r="AA17" t="str">
            <v>MKR TDI Specific risk for CTP positions</v>
          </cell>
          <cell r="AB17" t="str">
            <v>MKR TDI Specific risk for CTP positions</v>
          </cell>
          <cell r="AC17"/>
          <cell r="AD17"/>
          <cell r="AF17" t="str">
            <v>&gt; 1 year ≤ 2 years</v>
          </cell>
        </row>
        <row r="18">
          <cell r="D18" t="str">
            <v>CR IRB Alternative treatment for exposures secured by real estate</v>
          </cell>
          <cell r="E18" t="str">
            <v>CRM techniques substitution effect</v>
          </cell>
          <cell r="H18"/>
          <cell r="I18" t="str">
            <v>CRM techniques substitution effect</v>
          </cell>
          <cell r="J18" t="str">
            <v>CQS 11</v>
          </cell>
          <cell r="K18" t="str">
            <v>Default funds of complying CCPs</v>
          </cell>
          <cell r="N18"/>
          <cell r="P18" t="str">
            <v>IRELAND</v>
          </cell>
          <cell r="Q18" t="str">
            <v>Non-impaired</v>
          </cell>
          <cell r="U18">
            <v>0.5</v>
          </cell>
          <cell r="V18" t="str">
            <v>Cash equivalents and demand deposits. Other than Cash balances at central banks</v>
          </cell>
          <cell r="W18" t="str">
            <v>Cash equivalents and demand deposits. Other than Cash balances at central banks</v>
          </cell>
          <cell r="X18"/>
          <cell r="Z18" t="str">
            <v>Entities within the scope of prudential consolidation</v>
          </cell>
          <cell r="AA18" t="str">
            <v>Counterparty credit risk</v>
          </cell>
          <cell r="AB18" t="str">
            <v>Counterparty credit risk</v>
          </cell>
          <cell r="AC18"/>
          <cell r="AD18"/>
          <cell r="AF18" t="str">
            <v>&gt; 3 years ≤ 5 years</v>
          </cell>
        </row>
        <row r="19">
          <cell r="D19" t="str">
            <v>Approach for general risk for equities</v>
          </cell>
          <cell r="E19" t="str">
            <v>CRM techniques Exposure value adjustment effect (Financial collateral comprehesive method SA)</v>
          </cell>
          <cell r="H19"/>
          <cell r="I19" t="str">
            <v>CRM techniques Exposure value adjustment effect (Financial collateral comprehesive method SA)</v>
          </cell>
          <cell r="J19" t="str">
            <v>ALL OTHER CQS</v>
          </cell>
          <cell r="K19" t="str">
            <v>Default funds of non-complying CCPs</v>
          </cell>
          <cell r="N19"/>
          <cell r="P19" t="str">
            <v>ITALY</v>
          </cell>
          <cell r="Q19"/>
          <cell r="U19" t="str">
            <v>3,75%</v>
          </cell>
          <cell r="V19" t="str">
            <v>Financial assets held for trading. At cost</v>
          </cell>
          <cell r="W19" t="str">
            <v>Financial assets held for trading. At cost</v>
          </cell>
          <cell r="X19"/>
          <cell r="Z19"/>
          <cell r="AA19"/>
          <cell r="AB19" t="str">
            <v>Interest rate risk</v>
          </cell>
          <cell r="AC19"/>
          <cell r="AD19"/>
          <cell r="AF19" t="str">
            <v>&gt; 5 years ≤ 10 years</v>
          </cell>
        </row>
        <row r="20">
          <cell r="D20" t="str">
            <v>Approach for specific risk for equities</v>
          </cell>
          <cell r="E20" t="str">
            <v>Mortages on residential property</v>
          </cell>
          <cell r="H20"/>
          <cell r="I20" t="str">
            <v>Mortages on residential property</v>
          </cell>
          <cell r="J20"/>
          <cell r="K20" t="str">
            <v>Financial corporations</v>
          </cell>
          <cell r="N20"/>
          <cell r="P20" t="str">
            <v>JAPAN</v>
          </cell>
          <cell r="Q20"/>
          <cell r="U20" t="str">
            <v>4,5%</v>
          </cell>
          <cell r="V20" t="str">
            <v>Trading Financial assets. At cost</v>
          </cell>
          <cell r="W20" t="str">
            <v>Trading Financial assets. At cost</v>
          </cell>
          <cell r="X20"/>
          <cell r="Z20"/>
          <cell r="AA20"/>
          <cell r="AB20" t="str">
            <v>Foreign exchange risk</v>
          </cell>
          <cell r="AC20"/>
          <cell r="AD20"/>
          <cell r="AF20" t="str">
            <v>&gt; 10 years ≤ 15 years</v>
          </cell>
        </row>
        <row r="21">
          <cell r="D21" t="str">
            <v>Particular approach for CIUs reported as equity</v>
          </cell>
          <cell r="E21" t="str">
            <v xml:space="preserve">Funded credit protection other than financial collateral excluding life insurance policies pledged to the lending institutions substitution effect </v>
          </cell>
          <cell r="H21"/>
          <cell r="I21" t="str">
            <v xml:space="preserve">Funded credit protection other than financial collateral excluding life insurance policies pledged to the lending institutions substitution effect </v>
          </cell>
          <cell r="J21"/>
          <cell r="K21" t="str">
            <v>Households. Corporates</v>
          </cell>
          <cell r="N21"/>
          <cell r="P21" t="str">
            <v>LITHUANIA</v>
          </cell>
          <cell r="Q21"/>
          <cell r="U21" t="str">
            <v>5,25%</v>
          </cell>
          <cell r="V21" t="str">
            <v>Financial assets designated at fair value through profit or loss. At cost</v>
          </cell>
          <cell r="W21" t="str">
            <v>Financial assets designated at fair value through profit or loss. At cost</v>
          </cell>
          <cell r="X21"/>
          <cell r="Z21"/>
          <cell r="AA21"/>
          <cell r="AB21" t="str">
            <v>Commodity risk</v>
          </cell>
          <cell r="AC21"/>
          <cell r="AD21"/>
          <cell r="AF21" t="str">
            <v>&gt; 15 years</v>
          </cell>
        </row>
        <row r="22">
          <cell r="D22" t="str">
            <v>CR SA SEC Internal Assessment Approach</v>
          </cell>
          <cell r="E22" t="str">
            <v>Guarantees other than credit derivatives - LGD adjustment effect</v>
          </cell>
          <cell r="H22"/>
          <cell r="I22" t="str">
            <v>Guarantees other than credit derivatives - LGD adjustment effect</v>
          </cell>
          <cell r="J22"/>
          <cell r="K22" t="str">
            <v>SME</v>
          </cell>
          <cell r="N22"/>
          <cell r="P22" t="str">
            <v>LUXEMBOURG</v>
          </cell>
          <cell r="Q22"/>
          <cell r="U22">
            <v>0.06</v>
          </cell>
          <cell r="V22" t="str">
            <v>Available-for-sale financial assets. At cost</v>
          </cell>
          <cell r="W22" t="str">
            <v>Available-for-sale financial assets. At cost</v>
          </cell>
          <cell r="X22"/>
          <cell r="Z22"/>
          <cell r="AA22"/>
          <cell r="AB22" t="str">
            <v>Risks other than Interest rate risk, Equity risk, Foreign exchange risk, Credit risk, Commodity risk</v>
          </cell>
          <cell r="AC22"/>
          <cell r="AD22"/>
          <cell r="AF22" t="str">
            <v>≥5 days</v>
          </cell>
        </row>
        <row r="23">
          <cell r="D23" t="str">
            <v>CR IRB SEC Internal Assessment Approach</v>
          </cell>
          <cell r="E23" t="str">
            <v>Secured by mortgages on immovable property</v>
          </cell>
          <cell r="H23"/>
          <cell r="I23" t="str">
            <v>Secured by mortgages on immovable property</v>
          </cell>
          <cell r="J23"/>
          <cell r="K23" t="str">
            <v>Counterparties other than SME</v>
          </cell>
          <cell r="N23"/>
          <cell r="P23" t="str">
            <v>LATVIA</v>
          </cell>
          <cell r="Q23"/>
          <cell r="U23">
            <v>0.08</v>
          </cell>
          <cell r="V23" t="str">
            <v>Banking book</v>
          </cell>
          <cell r="W23" t="str">
            <v>Banking book</v>
          </cell>
          <cell r="X23"/>
          <cell r="Z23"/>
          <cell r="AA23"/>
          <cell r="AB23" t="str">
            <v>Credit risk, counterparty credit risk and free deliveries</v>
          </cell>
          <cell r="AC23"/>
          <cell r="AD23"/>
          <cell r="AF23" t="str">
            <v>≥ 2,5 years</v>
          </cell>
        </row>
        <row r="24">
          <cell r="D24" t="str">
            <v>CR IRB SEC Look-Through Approach</v>
          </cell>
          <cell r="E24" t="str">
            <v>Funded credit protection - Substitution effect</v>
          </cell>
          <cell r="H24"/>
          <cell r="I24" t="str">
            <v>Funded credit protection - Substitution effect</v>
          </cell>
          <cell r="J24"/>
          <cell r="K24" t="str">
            <v>Central governments or central banks</v>
          </cell>
          <cell r="N24"/>
          <cell r="P24" t="str">
            <v>MACEDONIA, THE FORMER YUGOSLAV REPUBLIC OF</v>
          </cell>
          <cell r="Q24"/>
          <cell r="U24" t="str">
            <v>12,5%</v>
          </cell>
          <cell r="V24" t="str">
            <v>Non-trading debt instruments measured at a cost-based method</v>
          </cell>
          <cell r="W24" t="str">
            <v>Non-trading debt instruments measured at a cost-based method</v>
          </cell>
          <cell r="X24"/>
          <cell r="Z24"/>
          <cell r="AA24"/>
          <cell r="AB24" t="str">
            <v>Settlement/delivery risk</v>
          </cell>
          <cell r="AC24"/>
          <cell r="AD24"/>
          <cell r="AF24" t="str">
            <v>0-4 days</v>
          </cell>
        </row>
        <row r="25">
          <cell r="D25" t="str">
            <v>CR IRB Risk weighted exposure amounts calculated using RW, other</v>
          </cell>
          <cell r="E25" t="str">
            <v>Cash and equivalents held by third parties</v>
          </cell>
          <cell r="H25"/>
          <cell r="I25" t="str">
            <v>Cash and equivalents held by third parties</v>
          </cell>
          <cell r="J25"/>
          <cell r="K25" t="str">
            <v xml:space="preserve">Regional governments or local authorities </v>
          </cell>
          <cell r="N25"/>
          <cell r="P25" t="str">
            <v>MALTA</v>
          </cell>
          <cell r="Q25"/>
          <cell r="U25">
            <v>2.5</v>
          </cell>
          <cell r="V25" t="str">
            <v>Financial assets held for trading, Trading financial assets, Financial assets designated at fair value through profit or loss, Available-for-sale financial assets Non-trading non-derivative financial assets measured at fair value through profit or loss, N</v>
          </cell>
          <cell r="W25" t="str">
            <v>Financial assets held for trading, Trading financial assets, Financial assets designated at fair value through profit or loss, Available-for-sale financial assets Non-trading non-derivative financial assets measured at fair value through profit or loss, N</v>
          </cell>
          <cell r="X25" t="str">
            <v>Credit risk</v>
          </cell>
          <cell r="Z25"/>
          <cell r="AA25"/>
          <cell r="AB25" t="str">
            <v>Credit risk</v>
          </cell>
        </row>
        <row r="26">
          <cell r="D26" t="str">
            <v>Basic Indicator Approach</v>
          </cell>
          <cell r="E26" t="str">
            <v>Secured by real estate property</v>
          </cell>
          <cell r="H26"/>
          <cell r="I26" t="str">
            <v>Secured by real estate property</v>
          </cell>
          <cell r="J26"/>
          <cell r="K26" t="str">
            <v>Public sector entities</v>
          </cell>
          <cell r="N26"/>
          <cell r="P26" t="str">
            <v>NETHERLANDS</v>
          </cell>
          <cell r="Q26"/>
          <cell r="U26" t="str">
            <v>Debt securities under the second category risk weights for MKR SA TDI specific total</v>
          </cell>
          <cell r="V26" t="str">
            <v>Accounting portfolios other than Financial assets held for trading, Trading financial assets, Financial assets designated at fair value through profit or loss, Available-for-sale financial assets, Non-trading non-derivative financial assets measured at fa</v>
          </cell>
          <cell r="W26" t="str">
            <v>Accounting portfolios other than Financial assets held for trading, Trading financial assets, Financial assets designated at fair value through profit or loss, Available-for-sale financial assets, Non-trading non-derivative financial assets measured at fa</v>
          </cell>
          <cell r="X26" t="str">
            <v>Credit risk, counterparty credit risk, dilution risk and free deliveries</v>
          </cell>
          <cell r="Z26"/>
          <cell r="AA26"/>
          <cell r="AB26" t="str">
            <v>Credit risk, counterparty credit risk, dilution risk and free deliveries</v>
          </cell>
        </row>
        <row r="27">
          <cell r="D27" t="str">
            <v>CR Methods to calculate risk weights for securitisation exposures IRB</v>
          </cell>
          <cell r="E27" t="str">
            <v>Life insurance policies pledged to the lending institutions LGD adjustment effect</v>
          </cell>
          <cell r="H27"/>
          <cell r="I27" t="str">
            <v>Life insurance policies pledged to the lending institutions LGD adjustment effect</v>
          </cell>
          <cell r="J27"/>
          <cell r="K27" t="str">
            <v xml:space="preserve">Multilateral Development Banks </v>
          </cell>
          <cell r="N27"/>
          <cell r="P27" t="str">
            <v>NORWAY</v>
          </cell>
          <cell r="Q27"/>
          <cell r="U27" t="str">
            <v>0,25%</v>
          </cell>
          <cell r="V27" t="str">
            <v>Accounting portfolios other than Financial liabilities held for trading, Trading financial liabilities, Financial liabilities designated at fair value through profit or loss, Financial liabilities measured at amortised cost, Non-trading non-derivative fin</v>
          </cell>
          <cell r="W27" t="str">
            <v>Accounting portfolios other than Financial liabilities held for trading, Trading financial liabilities, Financial liabilities designated at fair value through profit or loss, Financial liabilities measured at amortised cost, Non-trading non-derivative fin</v>
          </cell>
          <cell r="X27" t="str">
            <v>Dilution risk</v>
          </cell>
          <cell r="Z27"/>
          <cell r="AA27"/>
          <cell r="AB27" t="str">
            <v>Dilution risk</v>
          </cell>
        </row>
        <row r="28">
          <cell r="D28" t="str">
            <v>Approach for specific risk for non securitisation debt instruments</v>
          </cell>
          <cell r="E28" t="str">
            <v>Instruments issued by third party with the obligation to repurchase by request</v>
          </cell>
          <cell r="H28"/>
          <cell r="I28" t="str">
            <v>Instruments issued by third party with the obligation to repurchase by request</v>
          </cell>
          <cell r="J28"/>
          <cell r="K28" t="str">
            <v>International Organisations</v>
          </cell>
          <cell r="N28"/>
          <cell r="P28" t="str">
            <v>OTHER</v>
          </cell>
          <cell r="Q28"/>
          <cell r="U28">
            <v>0.01</v>
          </cell>
          <cell r="V28" t="str">
            <v>Property, plant and equipment</v>
          </cell>
          <cell r="W28" t="str">
            <v>Property, plant and equipment</v>
          </cell>
          <cell r="X28" t="str">
            <v>CVA risk</v>
          </cell>
          <cell r="Z28"/>
          <cell r="AA28"/>
          <cell r="AB28" t="str">
            <v>CVA risk</v>
          </cell>
        </row>
        <row r="29">
          <cell r="D29" t="str">
            <v>Approach for specific risk for securitisation instruments</v>
          </cell>
          <cell r="E29" t="str">
            <v>Life insurance policies pledged to the lending institutions substitution effect</v>
          </cell>
          <cell r="H29"/>
          <cell r="I29" t="str">
            <v>Life insurance policies pledged to the lending institutions substitution effect</v>
          </cell>
          <cell r="J29"/>
          <cell r="K29" t="str">
            <v>Institutions</v>
          </cell>
          <cell r="N29"/>
          <cell r="P29" t="str">
            <v>POLAND</v>
          </cell>
          <cell r="Q29"/>
          <cell r="U29" t="str">
            <v>1,6%</v>
          </cell>
          <cell r="V29" t="str">
            <v>Trading financial assets</v>
          </cell>
          <cell r="W29" t="str">
            <v>Trading financial assets</v>
          </cell>
          <cell r="X29" t="str">
            <v>MKR TDI and EQU risk</v>
          </cell>
          <cell r="Z29"/>
          <cell r="AA29"/>
          <cell r="AB29" t="str">
            <v>MKR TDI and EQU risk</v>
          </cell>
        </row>
        <row r="30">
          <cell r="D30" t="str">
            <v>Approach for specific risk for correlation trading portfolio</v>
          </cell>
          <cell r="E30" t="str">
            <v>Financial collateral comprehesive method SA</v>
          </cell>
          <cell r="H30"/>
          <cell r="I30" t="str">
            <v>Financial collateral comprehesive method SA</v>
          </cell>
          <cell r="J30"/>
          <cell r="K30" t="str">
            <v>Regulated financial entities not large</v>
          </cell>
          <cell r="N30"/>
          <cell r="P30" t="str">
            <v>PORTUGAL</v>
          </cell>
          <cell r="Q30"/>
          <cell r="U30">
            <v>1</v>
          </cell>
          <cell r="V30" t="str">
            <v>Financial assets designated at fair value through profit or loss. Accounting mismatch, Financial liabilities designated at fair value through profit or loss. Accounting mismatch</v>
          </cell>
          <cell r="W30" t="str">
            <v>Financial assets designated at fair value through profit or loss. Accounting mismatch, Financial liabilities designated at fair value through profit or loss. Accounting mismatch</v>
          </cell>
          <cell r="X30" t="str">
            <v>Other risk</v>
          </cell>
          <cell r="Z30"/>
          <cell r="AA30"/>
          <cell r="AB30" t="str">
            <v>Other risk</v>
          </cell>
        </row>
        <row r="31">
          <cell r="D31" t="str">
            <v>CR IRB - PD, LGD and M approach, dilution risk</v>
          </cell>
          <cell r="E31" t="str">
            <v>Funded credit derivatives total mitigation</v>
          </cell>
          <cell r="H31"/>
          <cell r="I31" t="str">
            <v>Funded credit derivatives total mitigation</v>
          </cell>
          <cell r="J31"/>
          <cell r="K31" t="str">
            <v>Financial entities</v>
          </cell>
          <cell r="N31"/>
          <cell r="P31" t="str">
            <v>ROMANIA</v>
          </cell>
          <cell r="Q31"/>
          <cell r="U31">
            <v>0.12</v>
          </cell>
          <cell r="V31" t="str">
            <v>Financial assets designated at fair value through profit or loss. Evaluation on a fair value basis, Financial liabilities designated at fair value through profit or loss. Evaluation on a fair value basis</v>
          </cell>
          <cell r="W31" t="str">
            <v>Financial assets designated at fair value through profit or loss. Evaluation on a fair value basis, Financial liabilities designated at fair value through profit or loss. Evaluation on a fair value basis</v>
          </cell>
          <cell r="X31" t="str">
            <v>Large exposures risk</v>
          </cell>
          <cell r="Z31"/>
          <cell r="AA31"/>
          <cell r="AB31" t="str">
            <v>Large exposures risk</v>
          </cell>
        </row>
        <row r="32">
          <cell r="D32" t="str">
            <v>Standardised approach for foreign-exchange risk</v>
          </cell>
          <cell r="E32" t="str">
            <v>CRM techniques LGD adjustment effect</v>
          </cell>
          <cell r="H32"/>
          <cell r="I32" t="str">
            <v>CRM techniques LGD adjustment effect</v>
          </cell>
          <cell r="J32"/>
          <cell r="K32" t="str">
            <v>Households. Retail</v>
          </cell>
          <cell r="N32"/>
          <cell r="P32" t="str">
            <v>SERBIA</v>
          </cell>
          <cell r="Q32"/>
          <cell r="U32" t="str">
            <v>7 - 10%</v>
          </cell>
          <cell r="V32" t="str">
            <v>Financial assets designated at fair value through profit or loss. Hybrid contracts designated, Financial liabilities designated at fair value through profit or loss. Hybrid contracts designated</v>
          </cell>
          <cell r="W32" t="str">
            <v>Financial assets designated at fair value through profit or loss. Hybrid contracts designated, Financial liabilities designated at fair value through profit or loss. Hybrid contracts designated</v>
          </cell>
          <cell r="X32" t="str">
            <v>Risk of fixed overheads</v>
          </cell>
          <cell r="Z32"/>
          <cell r="AA32"/>
          <cell r="AB32" t="str">
            <v>Risk of fixed overheads</v>
          </cell>
        </row>
        <row r="33">
          <cell r="D33" t="str">
            <v>MKR FX approach</v>
          </cell>
          <cell r="E33" t="str">
            <v>Unfunded credit protection - LGD adjustment effect</v>
          </cell>
          <cell r="H33"/>
          <cell r="I33" t="str">
            <v>Unfunded credit protection - LGD adjustment effect</v>
          </cell>
          <cell r="J33"/>
          <cell r="K33" t="str">
            <v>Other than entities of the financial sector</v>
          </cell>
          <cell r="N33"/>
          <cell r="P33" t="str">
            <v>RUSSIAN FEDERATION</v>
          </cell>
          <cell r="Q33"/>
          <cell r="U33" t="str">
            <v>12 - 18%</v>
          </cell>
          <cell r="V33" t="str">
            <v>Property, plant and equipment. Revaluation model</v>
          </cell>
          <cell r="W33" t="str">
            <v>Property, plant and equipment. Revaluation model</v>
          </cell>
          <cell r="X33" t="str">
            <v>Operational risk</v>
          </cell>
          <cell r="Z33"/>
          <cell r="AA33"/>
          <cell r="AB33" t="str">
            <v>Operational risk</v>
          </cell>
        </row>
        <row r="34">
          <cell r="D34" t="str">
            <v>Standardised Approach, IRB Approach</v>
          </cell>
          <cell r="E34" t="str">
            <v>Funded credit protection - LGD adjustment effect</v>
          </cell>
          <cell r="H34"/>
          <cell r="I34" t="str">
            <v>Funded credit protection - LGD adjustment effect</v>
          </cell>
          <cell r="J34"/>
          <cell r="K34" t="str">
            <v>Households</v>
          </cell>
          <cell r="N34"/>
          <cell r="P34" t="str">
            <v>SWEDEN</v>
          </cell>
          <cell r="Q34"/>
          <cell r="U34" t="str">
            <v>20 - 35%</v>
          </cell>
          <cell r="V34" t="str">
            <v>Investment property. Fair value model</v>
          </cell>
          <cell r="W34" t="str">
            <v>Investment property. Fair value model</v>
          </cell>
          <cell r="X34" t="str">
            <v>MKR TDI risk</v>
          </cell>
          <cell r="Z34"/>
          <cell r="AA34"/>
          <cell r="AB34" t="str">
            <v>MKR TDI risk</v>
          </cell>
        </row>
        <row r="35">
          <cell r="D35" t="str">
            <v>CR SA</v>
          </cell>
          <cell r="E35" t="str">
            <v>Other elligible collateral under the IRB approach</v>
          </cell>
          <cell r="H35"/>
          <cell r="I35" t="str">
            <v>Other elligible collateral under the IRB approach</v>
          </cell>
          <cell r="J35"/>
          <cell r="K35" t="str">
            <v>Counterparties other than financial corporations</v>
          </cell>
          <cell r="N35"/>
          <cell r="P35" t="str">
            <v>SLOVENIA</v>
          </cell>
          <cell r="Q35"/>
          <cell r="U35" t="str">
            <v>40 - 75%</v>
          </cell>
          <cell r="V35" t="str">
            <v>Other non-trading non-derivative financial assets</v>
          </cell>
          <cell r="W35" t="str">
            <v>Other non-trading non-derivative financial assets</v>
          </cell>
          <cell r="X35" t="str">
            <v>MKR TDI General risk</v>
          </cell>
          <cell r="Z35"/>
          <cell r="AA35"/>
          <cell r="AB35" t="str">
            <v>MKR TDI General risk</v>
          </cell>
        </row>
        <row r="36">
          <cell r="D36" t="str">
            <v>Standardised Approaches for operational risk</v>
          </cell>
          <cell r="E36" t="str">
            <v>Financial collateral LGD adjustment effect</v>
          </cell>
          <cell r="H36"/>
          <cell r="I36" t="str">
            <v>Financial collateral LGD adjustment effect</v>
          </cell>
          <cell r="J36"/>
          <cell r="K36" t="str">
            <v xml:space="preserve">Financial corporations. Other than credit institutions. Small and Medium Enterprises, Non-financial corporations. Small and Medium Enterprises, Households. Small and Medium Enterprises </v>
          </cell>
          <cell r="N36"/>
          <cell r="P36" t="str">
            <v>SLOVAKIA</v>
          </cell>
          <cell r="Q36"/>
          <cell r="U36">
            <v>12.5</v>
          </cell>
          <cell r="V36" t="str">
            <v>Measurement for Intangible assets. Other than Goodwill. Revaluation model</v>
          </cell>
          <cell r="W36" t="str">
            <v>Measurement for Intangible assets. Other than Goodwill. Revaluation model</v>
          </cell>
          <cell r="X36" t="str">
            <v>MKR TDI Specific risk</v>
          </cell>
          <cell r="Z36"/>
          <cell r="AA36"/>
          <cell r="AB36" t="str">
            <v>MKR TDI Specific risk</v>
          </cell>
        </row>
        <row r="37">
          <cell r="D37" t="str">
            <v>Method for IRB - Equity - PD/LGD approach</v>
          </cell>
          <cell r="E37" t="str">
            <v>Real estate excluding inmovable property for which alternative treatment is used</v>
          </cell>
          <cell r="H37"/>
          <cell r="I37" t="str">
            <v>Real estate excluding inmovable property for which alternative treatment is used</v>
          </cell>
          <cell r="J37"/>
          <cell r="K37" t="str">
            <v>Default funds</v>
          </cell>
          <cell r="N37"/>
          <cell r="P37" t="str">
            <v>TR</v>
          </cell>
          <cell r="Q37"/>
          <cell r="U37">
            <v>2</v>
          </cell>
          <cell r="V37" t="str">
            <v>Property, plant and equipment. Deemed cost, Investment property. Deemed cost</v>
          </cell>
          <cell r="W37" t="str">
            <v>Property, plant and equipment. Deemed cost, Investment property. Deemed cost</v>
          </cell>
          <cell r="X37" t="str">
            <v>MKR not look-through CIUs risk</v>
          </cell>
          <cell r="Z37"/>
          <cell r="AA37"/>
          <cell r="AB37" t="str">
            <v>MKR not look-through CIUs risk</v>
          </cell>
        </row>
        <row r="38">
          <cell r="D38" t="str">
            <v>Method for IRB - Equity - Simple Risk Weight approach</v>
          </cell>
          <cell r="E38" t="str">
            <v>Other physical collateral eligible for CRM under IRB approach</v>
          </cell>
          <cell r="H38"/>
          <cell r="I38" t="str">
            <v>Other physical collateral eligible for CRM under IRB approach</v>
          </cell>
          <cell r="J38"/>
          <cell r="K38" t="str">
            <v>Counterparties other than central banks</v>
          </cell>
          <cell r="N38"/>
          <cell r="P38" t="str">
            <v>UKRAINE</v>
          </cell>
          <cell r="Q38"/>
          <cell r="U38">
            <v>2.25</v>
          </cell>
          <cell r="V38" t="str">
            <v>Financial liabilities held for trading
Trading financial liabilities
Financial liabilities designated at fair value through profit or loss</v>
          </cell>
          <cell r="W38" t="str">
            <v>Financial liabilities held for trading
Trading financial liabilities
Financial liabilities designated at fair value through profit or loss</v>
          </cell>
          <cell r="X38" t="str">
            <v>MKR EQU risk</v>
          </cell>
          <cell r="Z38"/>
          <cell r="AA38"/>
          <cell r="AB38" t="str">
            <v>MKR EQU risk</v>
          </cell>
        </row>
        <row r="39">
          <cell r="D39" t="str">
            <v>Method for IRB - Equity - Internal models approach</v>
          </cell>
          <cell r="E39" t="str">
            <v>Receivables eligible for CRM under IRB approach</v>
          </cell>
          <cell r="H39"/>
          <cell r="I39" t="str">
            <v>Receivables eligible for CRM under IRB approach</v>
          </cell>
          <cell r="J39"/>
          <cell r="K39"/>
          <cell r="N39"/>
          <cell r="P39" t="str">
            <v>UNITED KINGDOM</v>
          </cell>
          <cell r="Q39"/>
          <cell r="U39">
            <v>3</v>
          </cell>
          <cell r="V39" t="str">
            <v>Financial assets held for trading, 
Trading financial assets, 
Financial assets designated at fair value through profit or loss, 
Non-trading non-derivative financial assets measured at fair value through profit or loss,
Available-for-sale financial asset</v>
          </cell>
          <cell r="W39" t="str">
            <v>Financial assets held for trading, 
Trading financial assets, 
Financial assets designated at fair value through profit or loss, 
Non-trading non-derivative financial assets measured at fair value through profit or loss,
Available-for-sale financial asset</v>
          </cell>
        </row>
        <row r="40">
          <cell r="D40" t="str">
            <v>CR Advanced IRB Approach</v>
          </cell>
          <cell r="E40" t="str">
            <v>CRM techniques double default treatment</v>
          </cell>
          <cell r="H40"/>
          <cell r="I40" t="str">
            <v>CRM techniques double default treatment</v>
          </cell>
          <cell r="J40"/>
          <cell r="K40"/>
          <cell r="N40"/>
          <cell r="P40" t="str">
            <v>UNITED STATES</v>
          </cell>
          <cell r="Q40"/>
          <cell r="U40">
            <v>3.5</v>
          </cell>
          <cell r="V40" t="str">
            <v>Trading book</v>
          </cell>
          <cell r="W40" t="str">
            <v>Trading book</v>
          </cell>
        </row>
        <row r="41">
          <cell r="D41" t="str">
            <v>CR Foundation IRB Approach</v>
          </cell>
          <cell r="E41" t="str">
            <v>Secured by commercial real state</v>
          </cell>
          <cell r="H41"/>
          <cell r="I41" t="str">
            <v>Secured by commercial real state</v>
          </cell>
          <cell r="J41"/>
          <cell r="K41"/>
          <cell r="N41"/>
          <cell r="P41" t="str">
            <v>Not applicable/All geographical areas</v>
          </cell>
          <cell r="Q41"/>
          <cell r="U41">
            <v>4.25</v>
          </cell>
          <cell r="V41" t="str">
            <v>Financial assets designated at fair value through profit or loss</v>
          </cell>
          <cell r="W41" t="str">
            <v>Financial assets designated at fair value through profit or loss</v>
          </cell>
        </row>
        <row r="42">
          <cell r="D42" t="str">
            <v>CR IRB Approach</v>
          </cell>
          <cell r="E42" t="str">
            <v>Secured by mortgage of residential  properties</v>
          </cell>
          <cell r="H42"/>
          <cell r="I42" t="str">
            <v>Secured by mortgage of residential  properties</v>
          </cell>
          <cell r="J42"/>
          <cell r="K42"/>
          <cell r="N42"/>
          <cell r="P42" t="str">
            <v>Domestic</v>
          </cell>
          <cell r="Q42"/>
          <cell r="U42">
            <v>0.02</v>
          </cell>
          <cell r="V42" t="str">
            <v>Banking and trading book</v>
          </cell>
          <cell r="W42" t="str">
            <v>Banking and trading book</v>
          </cell>
        </row>
        <row r="43">
          <cell r="D43" t="str">
            <v>CR SA SEC Ratings Based Method</v>
          </cell>
          <cell r="E43"/>
          <cell r="H43"/>
          <cell r="I43"/>
          <cell r="J43"/>
          <cell r="K43"/>
          <cell r="N43"/>
          <cell r="P43" t="str">
            <v>Non-domestic</v>
          </cell>
          <cell r="Q43"/>
          <cell r="U43">
            <v>5</v>
          </cell>
          <cell r="V43" t="str">
            <v>Accounting portfolios for equity instruments subject to impairment</v>
          </cell>
          <cell r="W43" t="str">
            <v>Accounting portfolios for equity instruments subject to impairment</v>
          </cell>
        </row>
        <row r="44">
          <cell r="D44" t="str">
            <v>CR SA SEC Look-Through Approach</v>
          </cell>
          <cell r="E44"/>
          <cell r="H44"/>
          <cell r="I44"/>
          <cell r="J44"/>
          <cell r="K44"/>
          <cell r="N44"/>
          <cell r="P44" t="str">
            <v>Non-Domestic. Countries other than EU</v>
          </cell>
          <cell r="Q44"/>
          <cell r="U44">
            <v>6.5</v>
          </cell>
          <cell r="V44" t="str">
            <v>Accounting portfolios for debt instruments subject to impairment</v>
          </cell>
          <cell r="W44" t="str">
            <v>Accounting portfolios for debt instruments subject to impairment</v>
          </cell>
        </row>
        <row r="45">
          <cell r="D45" t="str">
            <v>CR IRB SEC Ratings Based Method</v>
          </cell>
          <cell r="E45"/>
          <cell r="H45"/>
          <cell r="I45"/>
          <cell r="J45"/>
          <cell r="K45"/>
          <cell r="N45"/>
          <cell r="P45" t="str">
            <v>Non-Domestic. EMU countries</v>
          </cell>
          <cell r="Q45"/>
          <cell r="U45">
            <v>7.5</v>
          </cell>
          <cell r="V45" t="str">
            <v>Loans and receivables, Classified as held for sale</v>
          </cell>
          <cell r="W45" t="str">
            <v>Loans and receivables, Classified as held for sale</v>
          </cell>
        </row>
        <row r="46">
          <cell r="D46" t="str">
            <v>Alternative Standardised Approach</v>
          </cell>
          <cell r="E46"/>
          <cell r="H46"/>
          <cell r="I46"/>
          <cell r="J46"/>
          <cell r="K46"/>
          <cell r="N46"/>
          <cell r="P46" t="str">
            <v>Non-Domestic. EU countries other than EMU</v>
          </cell>
          <cell r="Q46"/>
          <cell r="U46">
            <v>8.5</v>
          </cell>
          <cell r="V46" t="str">
            <v>Hedge accounting</v>
          </cell>
          <cell r="W46" t="str">
            <v>Hedge accounting</v>
          </cell>
        </row>
        <row r="47">
          <cell r="D47" t="str">
            <v>MKR SA and MKR IM</v>
          </cell>
          <cell r="E47"/>
          <cell r="H47"/>
          <cell r="I47"/>
          <cell r="J47"/>
          <cell r="K47"/>
          <cell r="N47"/>
          <cell r="P47" t="str">
            <v>Countries not relevant for MKR purposes</v>
          </cell>
          <cell r="Q47"/>
          <cell r="U47" t="str">
            <v>Risk weights other for CR SA</v>
          </cell>
          <cell r="V47" t="str">
            <v>Hedge accounting. Interest rate risk</v>
          </cell>
          <cell r="W47" t="str">
            <v>Hedge accounting. Interest rate risk</v>
          </cell>
        </row>
        <row r="48">
          <cell r="D48" t="str">
            <v>Standardised approaches for market risk</v>
          </cell>
          <cell r="E48"/>
          <cell r="H48"/>
          <cell r="I48"/>
          <cell r="J48"/>
          <cell r="K48"/>
          <cell r="N48"/>
          <cell r="P48"/>
          <cell r="Q48"/>
          <cell r="U48" t="str">
            <v>Risk weights other for MKR SA CTP</v>
          </cell>
          <cell r="V48" t="str">
            <v>Financial assets held for trading. Economic hedges, Financial liabilities held for trading. Economic hedges</v>
          </cell>
          <cell r="W48" t="str">
            <v>Financial assets held for trading. Economic hedges, Financial liabilities held for trading. Economic hedges</v>
          </cell>
        </row>
        <row r="49">
          <cell r="D49" t="str">
            <v>Standardised approaches for interest rate risk</v>
          </cell>
          <cell r="E49"/>
          <cell r="H49"/>
          <cell r="I49"/>
          <cell r="J49"/>
          <cell r="K49"/>
          <cell r="N49"/>
          <cell r="P49"/>
          <cell r="Q49"/>
          <cell r="U49">
            <v>1.9</v>
          </cell>
          <cell r="V49" t="str">
            <v>Hedge accounting. Fair value hedges</v>
          </cell>
          <cell r="W49" t="str">
            <v>Hedge accounting. Fair value hedges</v>
          </cell>
        </row>
        <row r="50">
          <cell r="D50" t="str">
            <v>Total</v>
          </cell>
          <cell r="E50"/>
          <cell r="H50"/>
          <cell r="I50"/>
          <cell r="J50"/>
          <cell r="K50"/>
          <cell r="N50"/>
          <cell r="P50"/>
          <cell r="Q50"/>
          <cell r="U50">
            <v>2.9</v>
          </cell>
          <cell r="V50" t="str">
            <v>Hedge accounting. Cash flow hedges</v>
          </cell>
          <cell r="W50" t="str">
            <v>Hedge accounting. Cash flow hedges</v>
          </cell>
        </row>
        <row r="51">
          <cell r="D51" t="str">
            <v>Total</v>
          </cell>
          <cell r="E51"/>
          <cell r="H51"/>
          <cell r="I51"/>
          <cell r="J51"/>
          <cell r="K51"/>
          <cell r="N51"/>
          <cell r="P51"/>
          <cell r="Q51"/>
          <cell r="U51">
            <v>3.7</v>
          </cell>
          <cell r="V51" t="str">
            <v>Hedge accounting. Hedges of net investments in foreign operations</v>
          </cell>
          <cell r="W51" t="str">
            <v>Hedge accounting. Hedges of net investments in foreign operations</v>
          </cell>
        </row>
        <row r="52">
          <cell r="D52" t="str">
            <v>Advanced method</v>
          </cell>
          <cell r="E52"/>
          <cell r="H52"/>
          <cell r="I52"/>
          <cell r="J52"/>
          <cell r="K52"/>
          <cell r="N52"/>
          <cell r="P52"/>
          <cell r="Q52"/>
          <cell r="U52" t="str">
            <v>Zone 1 risk weights for MKR SA TDI general duration-based approach</v>
          </cell>
          <cell r="V52" t="str">
            <v>Hedge accounting. Portfolio Fair value hedges of interest rate risk</v>
          </cell>
          <cell r="W52" t="str">
            <v>Hedge accounting. Portfolio Fair value hedges of interest rate risk</v>
          </cell>
        </row>
        <row r="53">
          <cell r="D53" t="str">
            <v>Standardised Method</v>
          </cell>
          <cell r="E53"/>
          <cell r="H53"/>
          <cell r="I53"/>
          <cell r="J53"/>
          <cell r="K53"/>
          <cell r="N53"/>
          <cell r="P53"/>
          <cell r="Q53"/>
          <cell r="U53" t="str">
            <v>Zone 2 risk weights for MKR SA TDI general duration-based approach</v>
          </cell>
          <cell r="V53" t="str">
            <v>Available-for-sale financial assets</v>
          </cell>
          <cell r="W53" t="str">
            <v>Available-for-sale financial assets</v>
          </cell>
        </row>
        <row r="54">
          <cell r="D54" t="str">
            <v>CR Method for IRB - Equity</v>
          </cell>
          <cell r="E54"/>
          <cell r="H54"/>
          <cell r="I54"/>
          <cell r="J54"/>
          <cell r="K54"/>
          <cell r="N54"/>
          <cell r="P54"/>
          <cell r="Q54"/>
          <cell r="U54">
            <v>0.1</v>
          </cell>
          <cell r="V54" t="str">
            <v>Hedge accounting. Portfolio Cash flow hedges of interest rate risk</v>
          </cell>
          <cell r="W54" t="str">
            <v>Hedge accounting. Portfolio Cash flow hedges of interest rate risk</v>
          </cell>
        </row>
        <row r="55">
          <cell r="D55" t="str">
            <v>Advanced Measurement Approach</v>
          </cell>
          <cell r="E55"/>
          <cell r="H55"/>
          <cell r="I55"/>
          <cell r="J55"/>
          <cell r="K55"/>
          <cell r="N55"/>
          <cell r="P55"/>
          <cell r="Q55"/>
          <cell r="U55" t="str">
            <v>Zone 3 risk weights for MKR SA TDI general duration-based approach</v>
          </cell>
          <cell r="V55" t="str">
            <v>Investment property. Fair value model, Property, plan and equipment. Fair value model</v>
          </cell>
          <cell r="W55" t="str">
            <v>Investment property. Fair value model, Property, plan and equipment. Fair value model</v>
          </cell>
        </row>
        <row r="56">
          <cell r="D56" t="str">
            <v>Standardised Approach</v>
          </cell>
          <cell r="E56"/>
          <cell r="H56"/>
          <cell r="I56"/>
          <cell r="J56"/>
          <cell r="K56"/>
          <cell r="N56"/>
          <cell r="P56"/>
          <cell r="Q56"/>
          <cell r="U56" t="str">
            <v>Reference percentages according to specific reporting obligation</v>
          </cell>
          <cell r="V56" t="str">
            <v>Financial assets held for trading, Trading financial assets</v>
          </cell>
          <cell r="W56" t="str">
            <v>Financial assets held for trading, Trading financial assets</v>
          </cell>
        </row>
        <row r="57">
          <cell r="D57" t="str">
            <v>Standardised Approach - Exposures other than securitisations</v>
          </cell>
          <cell r="E57"/>
          <cell r="H57"/>
          <cell r="I57"/>
          <cell r="J57"/>
          <cell r="K57"/>
          <cell r="N57"/>
          <cell r="P57"/>
          <cell r="Q57"/>
          <cell r="U57">
            <v>0.35</v>
          </cell>
          <cell r="V57" t="str">
            <v>Investment property</v>
          </cell>
          <cell r="W57" t="str">
            <v>Investment property</v>
          </cell>
        </row>
        <row r="58">
          <cell r="D58" t="str">
            <v>Standardised Approach - Securitisation exposures</v>
          </cell>
          <cell r="E58"/>
          <cell r="H58"/>
          <cell r="I58"/>
          <cell r="J58"/>
          <cell r="K58"/>
          <cell r="N58"/>
          <cell r="P58"/>
          <cell r="Q58"/>
          <cell r="U58">
            <v>0.9</v>
          </cell>
          <cell r="V58" t="str">
            <v>Accounting portfolios at fair value for financial assets</v>
          </cell>
          <cell r="W58" t="str">
            <v>Accounting portfolios at fair value for financial assets</v>
          </cell>
        </row>
        <row r="59">
          <cell r="D59" t="str">
            <v>IRB Approach</v>
          </cell>
          <cell r="E59"/>
          <cell r="H59"/>
          <cell r="I59"/>
          <cell r="J59"/>
          <cell r="K59"/>
          <cell r="N59"/>
          <cell r="P59"/>
          <cell r="Q59"/>
          <cell r="U59">
            <v>0.7</v>
          </cell>
          <cell r="V59" t="str">
            <v>Accounting portfolios at a cost-based method for financial assets</v>
          </cell>
          <cell r="W59" t="str">
            <v>Accounting portfolios at a cost-based method for financial assets</v>
          </cell>
        </row>
        <row r="60">
          <cell r="D60" t="str">
            <v>Advanced IRB Approach - Exposures other than equities and securitisations</v>
          </cell>
          <cell r="E60"/>
          <cell r="H60"/>
          <cell r="I60"/>
          <cell r="J60"/>
          <cell r="K60"/>
          <cell r="N60"/>
          <cell r="P60"/>
          <cell r="Q60"/>
          <cell r="U60">
            <v>0.75</v>
          </cell>
          <cell r="V60" t="str">
            <v>Accounting portfolios not measured at fair value through profit or loss for financial instruments</v>
          </cell>
          <cell r="W60" t="str">
            <v>Accounting portfolios not measured at fair value through profit or loss for financial instruments</v>
          </cell>
        </row>
        <row r="61">
          <cell r="D61" t="str">
            <v>Foundation IRB Approach - Exposures other than equities and securitisations</v>
          </cell>
          <cell r="E61"/>
          <cell r="H61"/>
          <cell r="I61"/>
          <cell r="J61"/>
          <cell r="K61"/>
          <cell r="N61"/>
          <cell r="P61"/>
          <cell r="Q61"/>
          <cell r="U61">
            <v>1.1499999999999999</v>
          </cell>
          <cell r="V61" t="str">
            <v>Accounting portfolios for non-trading financial instruments not included in IFRS</v>
          </cell>
          <cell r="W61" t="str">
            <v>Accounting portfolios for non-trading financial instruments not included in IFRS</v>
          </cell>
        </row>
        <row r="62">
          <cell r="D62" t="str">
            <v>IRB approach - Equity</v>
          </cell>
          <cell r="E62"/>
          <cell r="H62"/>
          <cell r="I62"/>
          <cell r="J62"/>
          <cell r="K62"/>
          <cell r="N62"/>
          <cell r="P62"/>
          <cell r="Q62"/>
          <cell r="U62" t="str">
            <v>&gt;0% and &lt;=20%</v>
          </cell>
          <cell r="V62" t="str">
            <v>Accounting portfolios for financial assets subject to impairment</v>
          </cell>
          <cell r="W62" t="str">
            <v>Accounting portfolios for financial assets subject to impairment</v>
          </cell>
        </row>
        <row r="63">
          <cell r="D63" t="str">
            <v>IRB approach - Securitisation exposures</v>
          </cell>
          <cell r="E63"/>
          <cell r="H63"/>
          <cell r="I63"/>
          <cell r="J63"/>
          <cell r="K63"/>
          <cell r="N63"/>
          <cell r="P63"/>
          <cell r="Q63"/>
          <cell r="U63" t="str">
            <v>&gt;20% and &lt;=50%</v>
          </cell>
          <cell r="V63" t="str">
            <v>Accounting portfolios for financial assets non-subject to impairment</v>
          </cell>
          <cell r="W63" t="str">
            <v>Accounting portfolios for financial assets non-subject to impairment</v>
          </cell>
        </row>
        <row r="64">
          <cell r="D64" t="str">
            <v>Methods using external ratings</v>
          </cell>
          <cell r="E64"/>
          <cell r="H64"/>
          <cell r="I64"/>
          <cell r="J64"/>
          <cell r="K64"/>
          <cell r="N64"/>
          <cell r="P64"/>
          <cell r="Q64"/>
          <cell r="U64" t="str">
            <v>Off-balance sheet items with a 100% CCF in the RSA</v>
          </cell>
          <cell r="V64" t="str">
            <v>Accounting portfolios for non-trading financial instruments</v>
          </cell>
          <cell r="W64" t="str">
            <v>Accounting portfolios for non-trading financial instruments</v>
          </cell>
        </row>
        <row r="65">
          <cell r="D65" t="str">
            <v>1250% for positions not subject to any method</v>
          </cell>
          <cell r="E65"/>
          <cell r="H65"/>
          <cell r="I65"/>
          <cell r="J65"/>
          <cell r="K65"/>
          <cell r="N65"/>
          <cell r="P65"/>
          <cell r="Q65"/>
          <cell r="U65" t="str">
            <v>Off-balance sheet items with a 50% CCF in the RSA</v>
          </cell>
          <cell r="V65" t="str">
            <v>Non-trading non-derivative financial assets measured at fair value through profit or loss</v>
          </cell>
          <cell r="W65" t="str">
            <v>Non-trading non-derivative financial assets measured at fair value through profit or loss</v>
          </cell>
        </row>
        <row r="66">
          <cell r="D66" t="str">
            <v>Advanced measurement approaches</v>
          </cell>
          <cell r="E66"/>
          <cell r="H66"/>
          <cell r="I66"/>
          <cell r="J66"/>
          <cell r="K66"/>
          <cell r="N66"/>
          <cell r="P66"/>
          <cell r="Q66"/>
          <cell r="U66" t="str">
            <v>RW_ &gt; 0 and ≤ 12%</v>
          </cell>
          <cell r="V66" t="str">
            <v>Accounting portfolios for trading financial instruments</v>
          </cell>
          <cell r="W66" t="str">
            <v>Accounting portfolios for trading financial instruments</v>
          </cell>
        </row>
        <row r="67">
          <cell r="D67" t="str">
            <v>Look-Through-Approach</v>
          </cell>
          <cell r="E67"/>
          <cell r="H67"/>
          <cell r="I67"/>
          <cell r="J67"/>
          <cell r="K67"/>
          <cell r="N67"/>
          <cell r="P67"/>
          <cell r="Q67"/>
          <cell r="U67" t="str">
            <v>RW_&gt; 100 and ≤ 425%</v>
          </cell>
          <cell r="V67" t="str">
            <v>Non-trading non-derivative financial assets measured at fair value to equity</v>
          </cell>
          <cell r="W67" t="str">
            <v>Non-trading non-derivative financial assets measured at fair value to equity</v>
          </cell>
        </row>
        <row r="68">
          <cell r="D68" t="str">
            <v>Internal Assessment Approach</v>
          </cell>
          <cell r="E68"/>
          <cell r="H68"/>
          <cell r="I68"/>
          <cell r="J68"/>
          <cell r="K68"/>
          <cell r="N68"/>
          <cell r="P68"/>
          <cell r="Q68"/>
          <cell r="U68" t="str">
            <v>RW_&gt; 12 and ≤ 20%</v>
          </cell>
          <cell r="V68" t="str">
            <v>Investments in subsidiaries, joint ventures and associates</v>
          </cell>
          <cell r="W68" t="str">
            <v>Investments in subsidiaries, joint ventures and associates</v>
          </cell>
        </row>
        <row r="69">
          <cell r="D69" t="str">
            <v>Original Exposure Method</v>
          </cell>
          <cell r="E69"/>
          <cell r="H69"/>
          <cell r="I69"/>
          <cell r="J69"/>
          <cell r="K69"/>
          <cell r="N69"/>
          <cell r="P69"/>
          <cell r="Q69"/>
          <cell r="U69" t="str">
            <v>RW_&gt; 20 and ≤ 50%</v>
          </cell>
          <cell r="V69" t="str">
            <v>Loans and receivables</v>
          </cell>
          <cell r="W69" t="str">
            <v>Loans and receivables</v>
          </cell>
        </row>
        <row r="70">
          <cell r="D70" t="str">
            <v>Standardised and IRB Approaches - Exposures other than securitisations and equities</v>
          </cell>
          <cell r="E70"/>
          <cell r="H70"/>
          <cell r="I70"/>
          <cell r="J70"/>
          <cell r="K70"/>
          <cell r="N70"/>
          <cell r="P70"/>
          <cell r="Q70"/>
          <cell r="U70" t="str">
            <v>RW_&gt; 425 and ≤ 1250%</v>
          </cell>
          <cell r="V70" t="str">
            <v>Property, plant and equipment. Fair value model</v>
          </cell>
          <cell r="W70" t="str">
            <v>Property, plant and equipment. Fair value model</v>
          </cell>
        </row>
        <row r="71">
          <cell r="D71" t="str">
            <v>Maturity-based approach</v>
          </cell>
          <cell r="E71"/>
          <cell r="H71"/>
          <cell r="I71"/>
          <cell r="J71"/>
          <cell r="K71"/>
          <cell r="N71"/>
          <cell r="P71"/>
          <cell r="Q71"/>
          <cell r="U71" t="str">
            <v>RW_&gt; 50 and ≤ 75%</v>
          </cell>
          <cell r="V71" t="str">
            <v>Property, plant and equipment. Deemed cost</v>
          </cell>
          <cell r="W71" t="str">
            <v>Property, plant and equipment. Deemed cost</v>
          </cell>
        </row>
        <row r="72">
          <cell r="D72" t="str">
            <v>Approaches for general risk for debt instruments</v>
          </cell>
          <cell r="E72"/>
          <cell r="H72"/>
          <cell r="I72"/>
          <cell r="J72"/>
          <cell r="K72"/>
          <cell r="N72"/>
          <cell r="P72"/>
          <cell r="Q72"/>
          <cell r="U72" t="str">
            <v>RW_&gt; 75 and ≤ 100%</v>
          </cell>
          <cell r="V72" t="str">
            <v>Investment property. Deemed cost</v>
          </cell>
          <cell r="W72" t="str">
            <v>Investment property. Deemed cost</v>
          </cell>
        </row>
        <row r="73">
          <cell r="D73" t="str">
            <v>External rating not available</v>
          </cell>
          <cell r="E73" t="str">
            <v>Financial liabilities held for trading, Trading financial liabilities</v>
          </cell>
          <cell r="H73"/>
          <cell r="I73"/>
          <cell r="J73"/>
          <cell r="K73"/>
          <cell r="N73"/>
          <cell r="P73"/>
          <cell r="Q73"/>
          <cell r="U73"/>
          <cell r="V73"/>
          <cell r="W73" t="str">
            <v>Financial liabilities held for trading, Trading financial liabilities</v>
          </cell>
        </row>
        <row r="74">
          <cell r="D74" t="str">
            <v>Methods to calculate risk weights do not apply</v>
          </cell>
          <cell r="E74" t="str">
            <v>Financial liabilities designated at fair value through profit or loss. Hybrid contracts designated</v>
          </cell>
          <cell r="H74"/>
          <cell r="I74"/>
          <cell r="J74"/>
          <cell r="K74"/>
          <cell r="N74"/>
          <cell r="P74"/>
          <cell r="Q74"/>
          <cell r="U74"/>
          <cell r="V74"/>
          <cell r="W74" t="str">
            <v>Financial liabilities designated at fair value through profit or loss. Hybrid contracts designated</v>
          </cell>
        </row>
        <row r="75">
          <cell r="D75" t="str">
            <v>Risk weighted exposure amounts calculated using PD, LGD and M</v>
          </cell>
          <cell r="E75" t="str">
            <v>Financial liabilities designated at fair value through profit or loss. Evaluation on a fair value basis</v>
          </cell>
          <cell r="H75"/>
          <cell r="I75"/>
          <cell r="J75"/>
          <cell r="K75"/>
          <cell r="N75"/>
          <cell r="P75"/>
          <cell r="Q75"/>
          <cell r="U75"/>
          <cell r="V75"/>
          <cell r="W75" t="str">
            <v>Financial liabilities designated at fair value through profit or loss. Evaluation on a fair value basis</v>
          </cell>
        </row>
        <row r="76">
          <cell r="D76" t="str">
            <v>IRB Risk weighted exposure amounts calculated using RW</v>
          </cell>
          <cell r="E76" t="str">
            <v>Financial liabilities designated at fair value through profit or loss. Accounting mismatch</v>
          </cell>
          <cell r="H76"/>
          <cell r="I76"/>
          <cell r="J76"/>
          <cell r="K76"/>
          <cell r="N76"/>
          <cell r="P76"/>
          <cell r="Q76"/>
          <cell r="U76"/>
          <cell r="V76"/>
          <cell r="W76" t="str">
            <v>Financial liabilities designated at fair value through profit or loss. Accounting mismatch</v>
          </cell>
        </row>
        <row r="77">
          <cell r="D77" t="str">
            <v>Add-on Mark-to market value</v>
          </cell>
          <cell r="E77" t="str">
            <v>Financial assets designated at fair value through profit or loss. Hybrid contracts designated</v>
          </cell>
          <cell r="H77"/>
          <cell r="I77"/>
          <cell r="J77"/>
          <cell r="K77"/>
          <cell r="N77"/>
          <cell r="P77"/>
          <cell r="Q77"/>
          <cell r="U77"/>
          <cell r="V77"/>
          <cell r="W77" t="str">
            <v>Financial assets designated at fair value through profit or loss. Hybrid contracts designated</v>
          </cell>
        </row>
        <row r="78">
          <cell r="D78" t="str">
            <v>Add-on Mark-to-market method - Method 2</v>
          </cell>
          <cell r="E78" t="str">
            <v>Financial assets designated at fair value through profit or loss. Evaluation on a fair value basis</v>
          </cell>
          <cell r="H78"/>
          <cell r="I78"/>
          <cell r="J78"/>
          <cell r="K78"/>
          <cell r="N78"/>
          <cell r="P78"/>
          <cell r="Q78"/>
          <cell r="U78"/>
          <cell r="V78"/>
          <cell r="W78" t="str">
            <v>Financial assets designated at fair value through profit or loss. Evaluation on a fair value basis</v>
          </cell>
        </row>
        <row r="79">
          <cell r="D79" t="str">
            <v>Add-on Mark-to-market method (assuming no netting or CRM)</v>
          </cell>
          <cell r="E79" t="str">
            <v>Classified as held for sale</v>
          </cell>
          <cell r="H79"/>
          <cell r="I79"/>
          <cell r="J79"/>
          <cell r="K79"/>
          <cell r="N79"/>
          <cell r="P79"/>
          <cell r="Q79"/>
          <cell r="U79"/>
          <cell r="V79"/>
          <cell r="W79" t="str">
            <v>Classified as held for sale</v>
          </cell>
        </row>
        <row r="80">
          <cell r="D80" t="str">
            <v>Covered by a netting agreement</v>
          </cell>
          <cell r="E80" t="str">
            <v>Financial assets designated at fair value through profit or loss. Accounting mismatch</v>
          </cell>
          <cell r="H80"/>
          <cell r="I80"/>
          <cell r="J80"/>
          <cell r="K80"/>
          <cell r="N80"/>
          <cell r="P80"/>
          <cell r="Q80"/>
          <cell r="U80"/>
          <cell r="V80"/>
          <cell r="W80" t="str">
            <v>Financial assets designated at fair value through profit or loss. Accounting mismatch</v>
          </cell>
        </row>
        <row r="81">
          <cell r="D81" t="str">
            <v>LR-netting-Method2</v>
          </cell>
          <cell r="E81" t="str">
            <v>Holdings</v>
          </cell>
          <cell r="H81"/>
          <cell r="I81"/>
          <cell r="J81"/>
          <cell r="K81"/>
          <cell r="N81"/>
          <cell r="P81"/>
          <cell r="Q81"/>
          <cell r="U81"/>
          <cell r="V81"/>
          <cell r="W81" t="str">
            <v>Holdings</v>
          </cell>
        </row>
        <row r="82">
          <cell r="D82" t="str">
            <v>LR-netting-Method3</v>
          </cell>
          <cell r="E82" t="str">
            <v>Direct holdings</v>
          </cell>
          <cell r="H82"/>
          <cell r="I82"/>
          <cell r="J82"/>
          <cell r="K82"/>
          <cell r="N82"/>
          <cell r="P82"/>
          <cell r="Q82"/>
          <cell r="U82"/>
          <cell r="V82"/>
          <cell r="W82" t="str">
            <v>Direct holdings</v>
          </cell>
        </row>
        <row r="83">
          <cell r="D83" t="str">
            <v>Market value</v>
          </cell>
          <cell r="E83" t="str">
            <v>Indirect holdings</v>
          </cell>
          <cell r="H83"/>
          <cell r="I83"/>
          <cell r="J83"/>
          <cell r="K83"/>
          <cell r="N83"/>
          <cell r="P83"/>
          <cell r="Q83"/>
          <cell r="U83"/>
          <cell r="V83"/>
          <cell r="W83" t="str">
            <v>Indirect holdings</v>
          </cell>
        </row>
        <row r="84">
          <cell r="D84" t="str">
            <v>Without a netting agreement</v>
          </cell>
          <cell r="E84" t="str">
            <v>Synthetic holdings</v>
          </cell>
          <cell r="H84"/>
          <cell r="I84"/>
          <cell r="J84"/>
          <cell r="K84"/>
          <cell r="N84"/>
          <cell r="P84"/>
          <cell r="Q84"/>
          <cell r="U84"/>
          <cell r="V84"/>
          <cell r="W84" t="str">
            <v>Synthetic holdings</v>
          </cell>
        </row>
        <row r="85">
          <cell r="D85" t="str">
            <v>Without netting</v>
          </cell>
          <cell r="E85" t="str">
            <v>Actual or contigent obligations to buy</v>
          </cell>
          <cell r="H85"/>
          <cell r="I85"/>
          <cell r="J85"/>
          <cell r="K85"/>
          <cell r="N85"/>
          <cell r="P85"/>
          <cell r="Q85"/>
          <cell r="U85"/>
          <cell r="V85"/>
          <cell r="W85" t="str">
            <v>Actual or contigent obligations to buy</v>
          </cell>
        </row>
        <row r="86">
          <cell r="W86" t="str">
            <v>Other than holdings (!!!)</v>
          </cell>
        </row>
        <row r="87">
          <cell r="W87" t="str">
            <v>Other than investments in subsidaries, joint ventures and associates</v>
          </cell>
        </row>
        <row r="88">
          <cell r="W88" t="str">
            <v>Direct and indirect holdings</v>
          </cell>
        </row>
        <row r="89">
          <cell r="W89" t="str">
            <v>Investment not significant</v>
          </cell>
        </row>
        <row r="90">
          <cell r="W90" t="str">
            <v>Financial liabilities held for trading</v>
          </cell>
        </row>
        <row r="91">
          <cell r="W91" t="str">
            <v>Cash and cash balances at central banks</v>
          </cell>
        </row>
        <row r="92">
          <cell r="W92" t="str">
            <v>Demand deposits. Other than Cash on hand and Cash balances at central banks</v>
          </cell>
        </row>
        <row r="93">
          <cell r="W93" t="str">
            <v>Significant Investment</v>
          </cell>
        </row>
      </sheetData>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EP Implementation"/>
      <sheetName val="CR TB SETT"/>
      <sheetName val="Lists"/>
      <sheetName val="Constantes"/>
      <sheetName val="Resultados"/>
      <sheetName val="Parameters"/>
      <sheetName val="Table 39_"/>
      <sheetName val="HiddenSheet"/>
      <sheetName val="Tabelle4"/>
      <sheetName val="Sector"/>
      <sheetName val="ISO-Code countires"/>
      <sheetName val="Exposure Type"/>
      <sheetName val="Asset_Liability"/>
      <sheetName val="ISO-Code Currency"/>
      <sheetName val="COREP_Implementation"/>
      <sheetName val="CR_TB_SETT"/>
      <sheetName val="Table_39_"/>
      <sheetName val="COREP_Implementation1"/>
      <sheetName val="CR_TB_SETT1"/>
      <sheetName val="Table_39_1"/>
      <sheetName val="static data"/>
      <sheetName val="Dados"/>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row r="27">
          <cell r="A27" t="str">
            <v>Fully</v>
          </cell>
        </row>
        <row r="28">
          <cell r="A28" t="str">
            <v>Partially</v>
          </cell>
        </row>
        <row r="29">
          <cell r="A29" t="str">
            <v>Not applied</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refreshError="1"/>
      <sheetData sheetId="2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Version"/>
      <sheetName val="Analysis Matrix - Names"/>
      <sheetName val="Analisys Matrix - Codes"/>
      <sheetName val="Dimensions"/>
      <sheetName val="Members"/>
      <sheetName val="Domains"/>
      <sheetName val="Tables"/>
      <sheetName val="Hierarchies"/>
      <sheetName val="TableComponents"/>
      <sheetName val="TableComponents (OLD)"/>
      <sheetName val="TableComponentMembers"/>
      <sheetName val="Validation  rules"/>
      <sheetName val="Lists-Aux"/>
    </sheetNames>
    <sheetDataSet>
      <sheetData sheetId="0"/>
      <sheetData sheetId="1"/>
      <sheetData sheetId="2"/>
      <sheetData sheetId="3"/>
      <sheetData sheetId="4">
        <row r="2">
          <cell r="B2" t="str">
            <v>Approach</v>
          </cell>
        </row>
        <row r="3">
          <cell r="B3" t="str">
            <v>Methods to determine risk weights</v>
          </cell>
        </row>
        <row r="4">
          <cell r="B4" t="str">
            <v>Amount type</v>
          </cell>
        </row>
        <row r="5">
          <cell r="B5" t="str">
            <v>Base</v>
          </cell>
        </row>
        <row r="6">
          <cell r="B6" t="str">
            <v>Controlling and non-controlling owners</v>
          </cell>
        </row>
        <row r="7">
          <cell r="B7" t="str">
            <v>Hybrid instruments</v>
          </cell>
        </row>
        <row r="8">
          <cell r="B8" t="str">
            <v>Removed during the period</v>
          </cell>
        </row>
        <row r="9">
          <cell r="B9" t="str">
            <v>Subject to operating lease (reporting entity lessor)</v>
          </cell>
        </row>
        <row r="10">
          <cell r="B10" t="str">
            <v>Subordinated</v>
          </cell>
        </row>
        <row r="11">
          <cell r="B11" t="str">
            <v>To be reclassified to profit or loss</v>
          </cell>
        </row>
        <row r="12">
          <cell r="B12" t="str">
            <v>Use of allocation mechanism</v>
          </cell>
        </row>
        <row r="13">
          <cell r="B13" t="str">
            <v>Condition of the pledge of collateral given</v>
          </cell>
        </row>
        <row r="14">
          <cell r="B14" t="str">
            <v>Condition of the pledge of collateral received</v>
          </cell>
        </row>
        <row r="15">
          <cell r="B15" t="str">
            <v>Eligibility for own funds of the main category</v>
          </cell>
        </row>
        <row r="16">
          <cell r="B16" t="str">
            <v>Transitional Eligibility in Own Funds</v>
          </cell>
        </row>
        <row r="17">
          <cell r="B17" t="str">
            <v>Callability of the instruments</v>
          </cell>
        </row>
        <row r="18">
          <cell r="B18" t="str">
            <v>CRM Effects/Collateral</v>
          </cell>
        </row>
        <row r="19">
          <cell r="B19" t="str">
            <v>Type of credit protection</v>
          </cell>
        </row>
        <row r="20">
          <cell r="B20" t="str">
            <v>Exposures by Credit Quality steps at inception</v>
          </cell>
        </row>
        <row r="21">
          <cell r="B21" t="str">
            <v>Exposures by Credit Quality steps at reporting date</v>
          </cell>
        </row>
        <row r="22">
          <cell r="B22" t="str">
            <v>Counterparty</v>
          </cell>
        </row>
        <row r="23">
          <cell r="B23" t="str">
            <v>Counterparty (large regulated financial entities)</v>
          </cell>
        </row>
        <row r="24">
          <cell r="B24" t="str">
            <v>Currency of the exposure</v>
          </cell>
        </row>
        <row r="25">
          <cell r="B25" t="str">
            <v>Exposure class</v>
          </cell>
        </row>
        <row r="26">
          <cell r="B26" t="str">
            <v>Items associated with a particular high risk</v>
          </cell>
        </row>
        <row r="27">
          <cell r="B27" t="str">
            <v>Use of external ratings</v>
          </cell>
        </row>
        <row r="28">
          <cell r="B28" t="str">
            <v>Event Type</v>
          </cell>
        </row>
        <row r="29">
          <cell r="B29" t="str">
            <v>Country of the market</v>
          </cell>
        </row>
        <row r="30">
          <cell r="B30" t="str">
            <v>Country where the exposure is generated</v>
          </cell>
        </row>
        <row r="31">
          <cell r="B31" t="str">
            <v>Country where the requirement is applicable</v>
          </cell>
        </row>
        <row r="32">
          <cell r="B32" t="str">
            <v>Location of the activities</v>
          </cell>
        </row>
        <row r="33">
          <cell r="B33" t="str">
            <v>Residence of counterparty</v>
          </cell>
        </row>
        <row r="34">
          <cell r="B34" t="str">
            <v>Impairment status</v>
          </cell>
        </row>
        <row r="35">
          <cell r="B35" t="str">
            <v>Type of allowance</v>
          </cell>
        </row>
        <row r="36">
          <cell r="B36" t="str">
            <v>Fair value hierarchy</v>
          </cell>
        </row>
        <row r="37">
          <cell r="B37" t="str">
            <v>Type of market</v>
          </cell>
        </row>
        <row r="38">
          <cell r="B38" t="str">
            <v>Collateral/Guarantee received</v>
          </cell>
        </row>
        <row r="39">
          <cell r="B39" t="str">
            <v>Derivatives Purchased/Sold</v>
          </cell>
        </row>
        <row r="40">
          <cell r="B40" t="str">
            <v>Main category</v>
          </cell>
        </row>
        <row r="41">
          <cell r="B41" t="str">
            <v>Main category of the Defined benefit plan assets</v>
          </cell>
        </row>
        <row r="42">
          <cell r="B42" t="str">
            <v>Main Category of the transferred financial asset to which the liability is associated to</v>
          </cell>
        </row>
        <row r="43">
          <cell r="B43" t="str">
            <v>Main Category provided of Investee</v>
          </cell>
        </row>
        <row r="44">
          <cell r="B44" t="str">
            <v>Main category that generates income or expenses</v>
          </cell>
        </row>
        <row r="45">
          <cell r="B45" t="str">
            <v>Main category that generates the deferred tax liability</v>
          </cell>
        </row>
        <row r="46">
          <cell r="B46" t="str">
            <v>Main Category underlying</v>
          </cell>
        </row>
        <row r="47">
          <cell r="B47" t="str">
            <v>Type of obligation with collateral given</v>
          </cell>
        </row>
        <row r="48">
          <cell r="B48" t="str">
            <v>Type of securitisation</v>
          </cell>
        </row>
        <row r="49">
          <cell r="B49" t="str">
            <v>NACE code counterparty</v>
          </cell>
        </row>
        <row r="50">
          <cell r="B50" t="str">
            <v>PD assigned to the obligor grade or pool</v>
          </cell>
        </row>
        <row r="51">
          <cell r="B51" t="str">
            <v>Conversion factors for off-balance sheet items</v>
          </cell>
        </row>
        <row r="52">
          <cell r="B52" t="str">
            <v>Loan to Value</v>
          </cell>
        </row>
        <row r="53">
          <cell r="B53" t="str">
            <v>Risk weights</v>
          </cell>
        </row>
        <row r="54">
          <cell r="B54" t="str">
            <v>Positions in the instrument</v>
          </cell>
        </row>
        <row r="55">
          <cell r="B55" t="str">
            <v>Accounting portfolio</v>
          </cell>
        </row>
        <row r="56">
          <cell r="B56" t="str">
            <v>Accounting portfolio of the transferred financial asset to which the liability is associated to</v>
          </cell>
        </row>
        <row r="57">
          <cell r="B57" t="str">
            <v>Prudential portfolio</v>
          </cell>
        </row>
        <row r="58">
          <cell r="B58" t="str">
            <v>Attribute: Reference date</v>
          </cell>
        </row>
        <row r="59">
          <cell r="B59" t="str">
            <v>Purpose</v>
          </cell>
        </row>
        <row r="60">
          <cell r="B60" t="str">
            <v>Related parties/Relationships</v>
          </cell>
        </row>
        <row r="61">
          <cell r="B61" t="str">
            <v>Role in the securitisation process</v>
          </cell>
        </row>
        <row r="62">
          <cell r="B62" t="str">
            <v>Type of risk</v>
          </cell>
        </row>
        <row r="63">
          <cell r="B63" t="str">
            <v>Type of risk transfer</v>
          </cell>
        </row>
        <row r="64">
          <cell r="B64" t="str">
            <v>Securitisation structure</v>
          </cell>
        </row>
        <row r="65">
          <cell r="B65" t="str">
            <v>Size of the counterparty</v>
          </cell>
        </row>
        <row r="66">
          <cell r="B66" t="str">
            <v>Business line</v>
          </cell>
        </row>
        <row r="67">
          <cell r="B67" t="str">
            <v>Type of activity</v>
          </cell>
        </row>
        <row r="68">
          <cell r="B68" t="str">
            <v>Type of activity of Related parties/Relationships</v>
          </cell>
        </row>
        <row r="69">
          <cell r="B69" t="str">
            <v>Type of investment firm</v>
          </cell>
        </row>
        <row r="70">
          <cell r="B70" t="str">
            <v>Code of the securitisation</v>
          </cell>
        </row>
        <row r="71">
          <cell r="B71" t="str">
            <v>Entity code</v>
          </cell>
        </row>
        <row r="72">
          <cell r="B72" t="str">
            <v>Individual entity code</v>
          </cell>
        </row>
        <row r="73">
          <cell r="B73" t="str">
            <v>Name of Investee</v>
          </cell>
        </row>
        <row r="74">
          <cell r="B74" t="str">
            <v>Security code</v>
          </cell>
        </row>
        <row r="75">
          <cell r="B75" t="str">
            <v>Residual maturity</v>
          </cell>
        </row>
        <row r="76">
          <cell r="B76" t="str">
            <v>Time from the due time for settlement</v>
          </cell>
        </row>
        <row r="77">
          <cell r="B77" t="str">
            <v>Time past due</v>
          </cell>
        </row>
        <row r="78">
          <cell r="B78" t="str">
            <v xml:space="preserve">Time past from due second contractual payment or delivery leg (free deliveries) </v>
          </cell>
        </row>
        <row r="79">
          <cell r="B79" t="str">
            <v>Type of underlying</v>
          </cell>
        </row>
      </sheetData>
      <sheetData sheetId="5"/>
      <sheetData sheetId="6"/>
      <sheetData sheetId="7"/>
      <sheetData sheetId="8"/>
      <sheetData sheetId="9"/>
      <sheetData sheetId="10"/>
      <sheetData sheetId="11"/>
      <sheetData sheetId="12"/>
      <sheetData sheetId="13">
        <row r="1">
          <cell r="B1" t="str">
            <v>AT</v>
          </cell>
          <cell r="C1" t="str">
            <v>MC</v>
          </cell>
          <cell r="G1" t="str">
            <v>COF</v>
          </cell>
          <cell r="AE1" t="str">
            <v>TA</v>
          </cell>
        </row>
        <row r="2">
          <cell r="B2" t="str">
            <v>b_Institution or equivalent</v>
          </cell>
          <cell r="C2" t="str">
            <v>(-) Country specific deductions from Own Funds Specific to Cover Market Risks[Country especific]</v>
          </cell>
          <cell r="G2" t="str">
            <v>AT1 Capital</v>
          </cell>
          <cell r="AE2" t="str">
            <v>Activities other than Clearing and settlement, Custody, Servicing fees from securitization activities</v>
          </cell>
        </row>
        <row r="3">
          <cell r="B3" t="str">
            <v>d_Entry date</v>
          </cell>
          <cell r="C3" t="str">
            <v>(-) Country specific deductions from total own funds[Country especific]</v>
          </cell>
          <cell r="G3" t="str">
            <v>CET1 Capital</v>
          </cell>
          <cell r="AE3" t="str">
            <v>Activities other than Securities, Clearing and settlement, Asset management, Custody, Central administration services for institutional customers, Fiduciary transactions, Payment services, Customer resources distributed but not managed, Structured Finance</v>
          </cell>
        </row>
        <row r="4">
          <cell r="B4" t="str">
            <v>d_First foreseeable termination date</v>
          </cell>
          <cell r="C4" t="str">
            <v>(-) Deduction of amounts exceeding the large exposures limits from total own funds under the provisions of Article 106 (1) subparagraph 3. [Country especific_IE]</v>
          </cell>
          <cell r="G4" t="str">
            <v>Deducted from own funds</v>
          </cell>
          <cell r="AE4" t="str">
            <v>Activities other than Securitisation Special Purpose Entities, Asset management</v>
          </cell>
        </row>
        <row r="5">
          <cell r="B5" t="str">
            <v>d_Legal final maturity date</v>
          </cell>
          <cell r="C5" t="str">
            <v>(-) Deduction of the positive difference arising from equity method (insurance entities)[Country especific_FR]</v>
          </cell>
          <cell r="G5" t="str">
            <v>Eligible as AT1 Capital</v>
          </cell>
          <cell r="AE5" t="str">
            <v>Agency services</v>
          </cell>
        </row>
        <row r="6">
          <cell r="B6" t="str">
            <v>d_Origination date of the securitisation</v>
          </cell>
          <cell r="C6" t="str">
            <v>(-) Deferred costs related with pension funds liabilities[Country especific_PT]</v>
          </cell>
          <cell r="G6" t="str">
            <v>Eligible as AT1 Capital and Non-eligible as AT1 due to reversible situations</v>
          </cell>
          <cell r="AE6" t="str">
            <v>Asset management</v>
          </cell>
        </row>
        <row r="7">
          <cell r="B7" t="str">
            <v>d_Removal date</v>
          </cell>
          <cell r="C7" t="str">
            <v>(-) Deferred tax assets associated with general provisions[Country especific_PT]</v>
          </cell>
          <cell r="G7" t="str">
            <v>Eligible as CET1 Capital</v>
          </cell>
          <cell r="AE7" t="str">
            <v>Asset management. Collective investment</v>
          </cell>
        </row>
        <row r="8">
          <cell r="B8" t="str">
            <v>i_Maturity value (days)</v>
          </cell>
          <cell r="C8" t="str">
            <v>(-) Deferred tax assets.[Country especific_NO]</v>
          </cell>
          <cell r="G8" t="str">
            <v>Eligible as CET1 Capital and Non-eligible as CET1 due to reversible situations</v>
          </cell>
          <cell r="AE8" t="str">
            <v>Asset management. Customer portfolios managed on a discretionary basis</v>
          </cell>
        </row>
        <row r="9">
          <cell r="B9" t="str">
            <v>i_Number of breaches during reporting period</v>
          </cell>
          <cell r="C9" t="str">
            <v>(-) Defined benefit pension fund assets[Country especific_NO]</v>
          </cell>
          <cell r="G9" t="str">
            <v>Eligible as own funds</v>
          </cell>
          <cell r="AE9" t="str">
            <v>Asset management. Pension funds</v>
          </cell>
        </row>
        <row r="10">
          <cell r="B10" t="str">
            <v>i_Number of counterparties</v>
          </cell>
          <cell r="C10" t="str">
            <v>(-) Difference between the reported impairments and provisions according to IFRS and the regulation on loss assessment[Country especific_SI]</v>
          </cell>
          <cell r="G10" t="str">
            <v>Eligible as T1 Capital</v>
          </cell>
          <cell r="AE10" t="str">
            <v>Central administration services for institutional customers</v>
          </cell>
        </row>
        <row r="11">
          <cell r="B11" t="str">
            <v>i_Number of exposures</v>
          </cell>
          <cell r="C11" t="str">
            <v>(-) Dividend payable and group contribution, classified as equity.[Country especific_NO]</v>
          </cell>
          <cell r="G11" t="str">
            <v>Eligible as T2 Capital</v>
          </cell>
          <cell r="AE11" t="str">
            <v>Clearing and settlement</v>
          </cell>
        </row>
        <row r="12">
          <cell r="B12" t="str">
            <v>i_Number of loss events (flow)</v>
          </cell>
          <cell r="C12" t="str">
            <v>(-) Equity components for convertible bonds issued by the institution. [Country especific_NO]</v>
          </cell>
          <cell r="G12" t="str">
            <v>Eligible as T2 Capital and Non-eligible as T2 due to reversible situations</v>
          </cell>
          <cell r="AE12" t="str">
            <v>Commercial Banking</v>
          </cell>
        </row>
        <row r="13">
          <cell r="B13" t="str">
            <v>i_Number of obligors</v>
          </cell>
          <cell r="C13" t="str">
            <v>(-) Excess on limits for Supplementary Additional Own Funds[Country especific]</v>
          </cell>
          <cell r="G13" t="str">
            <v>Non-eligible as AT1 due to reversible situations</v>
          </cell>
          <cell r="AE13" t="str">
            <v>Corporate finance</v>
          </cell>
        </row>
        <row r="14">
          <cell r="B14" t="str">
            <v>i_Number of overshotings</v>
          </cell>
          <cell r="C14" t="str">
            <v>(-) Excess on limits to large exposures[Country especific_PT]</v>
          </cell>
          <cell r="G14" t="str">
            <v>Non-eligible as CET1 due to reversible situations</v>
          </cell>
          <cell r="AE14" t="str">
            <v>Corporate items</v>
          </cell>
        </row>
        <row r="15">
          <cell r="B15" t="str">
            <v>i_Obligor grade</v>
          </cell>
          <cell r="C15" t="str">
            <v>(-) Free deliveries from 5 business days post second contractual payment or delivery leg until extinction of the transaction[Country especific_PT]</v>
          </cell>
          <cell r="G15" t="str">
            <v>Non-eligible as T2 due to reversible situations</v>
          </cell>
          <cell r="AE15" t="str">
            <v>Custody</v>
          </cell>
        </row>
        <row r="16">
          <cell r="B16" t="str">
            <v>i_Total number of counterparties</v>
          </cell>
          <cell r="C16" t="str">
            <v>(-) Impairments and provisions not reported due to a book-entry delay[Country especific_SI]</v>
          </cell>
          <cell r="G16" t="str">
            <v>Not applicable/ All capital categories</v>
          </cell>
          <cell r="AE16" t="str">
            <v>Custody. Collective investment</v>
          </cell>
        </row>
        <row r="17">
          <cell r="B17" t="str">
            <v>m_10% CET1 threshold</v>
          </cell>
          <cell r="C17" t="str">
            <v>(-) Insufficient building-up of provisions[Country especific_PT]</v>
          </cell>
          <cell r="G17" t="str">
            <v>T1 Capital</v>
          </cell>
          <cell r="AE17" t="str">
            <v>Custody. Customers other than Instutional customers</v>
          </cell>
        </row>
        <row r="18">
          <cell r="B18" t="str">
            <v>m_10% CET1 transitional limit</v>
          </cell>
          <cell r="C18" t="str">
            <v>(-) Losses in holdings not covered by provisions in accordance with Notice of Banco de Portugal no. 4/2002[Country especific_PT]</v>
          </cell>
          <cell r="G18" t="str">
            <v>T2 Capital</v>
          </cell>
          <cell r="AE18" t="str">
            <v>Custody. Entrusted to other entities</v>
          </cell>
        </row>
        <row r="19">
          <cell r="B19" t="str">
            <v>m_15% CET1 threshold</v>
          </cell>
          <cell r="C19" t="str">
            <v>(-) Maximum 50 % of capitalised consolidation difference according to section 10a para 6 sentence 9 and 10 of German Banking Act, which is not treated according to a minority interest[Country especific_DE]</v>
          </cell>
          <cell r="G19" t="str">
            <v>Total own funds</v>
          </cell>
          <cell r="AE19" t="str">
            <v>Custody. Institutional customers other than Collective investment</v>
          </cell>
        </row>
        <row r="20">
          <cell r="B20" t="str">
            <v>m_15% CET1 transitional limit</v>
          </cell>
          <cell r="C20" t="str">
            <v>(-) Other (CY)[Country especific_CY]</v>
          </cell>
          <cell r="AE20" t="str">
            <v>Customer resources distributed but not managed</v>
          </cell>
        </row>
        <row r="21">
          <cell r="B21" t="str">
            <v>m_Accumulated credit risk adjustments</v>
          </cell>
          <cell r="C21" t="str">
            <v>(-) Other country specific deductions from Original and Additional Own Funds[Country especific]</v>
          </cell>
          <cell r="AE21" t="str">
            <v>Customer resources distributed but not managed other than Collective investment, Insurance products</v>
          </cell>
        </row>
        <row r="22">
          <cell r="B22" t="str">
            <v>m_Accumulated impairment</v>
          </cell>
          <cell r="C22" t="str">
            <v>(-) Other country-specific deductions to Additional Own funds[Country especific]</v>
          </cell>
          <cell r="AE22" t="str">
            <v>Customer resources distributed but not managed. Collective investment</v>
          </cell>
        </row>
        <row r="23">
          <cell r="B23" t="str">
            <v>m_Accumulated write-offs</v>
          </cell>
          <cell r="C23" t="str">
            <v>(-) Others (PT)[Country especific_PT]</v>
          </cell>
          <cell r="AE23" t="str">
            <v>Customer resources distributed but not managed. Insurance products</v>
          </cell>
        </row>
        <row r="24">
          <cell r="B24" t="str">
            <v>m_Acquisition cost</v>
          </cell>
          <cell r="C24" t="str">
            <v>(-) Participations and other instruments hold in insurance undertakings, reinsurance undertakings and insurance holding companies (Financial Conglomerates Directive alternative method)[Country especific_PT]</v>
          </cell>
          <cell r="AE24" t="str">
            <v>Customer resources distributed but not managed. Other than collective investments, insurance products</v>
          </cell>
        </row>
        <row r="25">
          <cell r="B25" t="str">
            <v>m_Actuarial gains and losses (flow)</v>
          </cell>
          <cell r="C25" t="str">
            <v>(-) Planned dividend and profit sharing[Country especific_FI]</v>
          </cell>
          <cell r="AE25" t="str">
            <v>Fiduciary transactions</v>
          </cell>
        </row>
        <row r="26">
          <cell r="B26" t="str">
            <v>m_Additions (flow)</v>
          </cell>
          <cell r="C26" t="str">
            <v>(-) Qualified participating interest in non financial institutions[Country especific_PT]</v>
          </cell>
          <cell r="AE26" t="str">
            <v>Investment firms under Article 90 paragraph 2 and Article 93 of CRR</v>
          </cell>
        </row>
        <row r="27">
          <cell r="B27" t="str">
            <v>m_Additions, including increases in existing provisions (flow)</v>
          </cell>
          <cell r="C27" t="str">
            <v>(-) Specific provisions for credit risk when standardised approach is used[Country especific_BG]</v>
          </cell>
          <cell r="AE27" t="str">
            <v>Investment firms under Article 91 paragraph 1 and 2 and Article 92 of CRR</v>
          </cell>
        </row>
        <row r="28">
          <cell r="B28" t="str">
            <v>m_Adjusted stressed VaR</v>
          </cell>
          <cell r="C28" t="str">
            <v>(-) Tangible fixed assets (real estate) hold in repayment of credit granted by the institution in excess of the limits[Country especific_PT]</v>
          </cell>
          <cell r="AE28" t="str">
            <v>Investment vehicles under asset management other than Collective investment, Pension funds, Customer portfolios managed on a discretionary basis</v>
          </cell>
        </row>
        <row r="29">
          <cell r="B29" t="str">
            <v>m_Adjusted VaR</v>
          </cell>
          <cell r="C29" t="str">
            <v>(-) the net book value of investments in shares or in other form of participating interests, which represent 10 or more than 10 per cent of the paid-in capital of a unconsolidated undertakings other than those under item 1.3.1 and 1.3.2[Country especific_</v>
          </cell>
          <cell r="AE29" t="str">
            <v>Not applicable/All activities</v>
          </cell>
        </row>
        <row r="30">
          <cell r="B30" t="str">
            <v>m_Adjustment residual amount</v>
          </cell>
          <cell r="C30" t="str">
            <v>(-) Value adjustments for risks arising from securitisation transactions not reflected in the accounting[Country especific_PT]</v>
          </cell>
          <cell r="AE30" t="str">
            <v>Payment and settlement</v>
          </cell>
        </row>
        <row r="31">
          <cell r="B31" t="str">
            <v>m_Adjustment residual amount (flow)</v>
          </cell>
          <cell r="C31" t="str">
            <v>(-)Deferred tax assets, unaudited profit carried forward, interim dividends paid and foreseeable dividend payments[Country especific_LU]</v>
          </cell>
          <cell r="AE31" t="str">
            <v>Payment services</v>
          </cell>
        </row>
        <row r="32">
          <cell r="B32" t="str">
            <v>m_Adjustment to the risk-weighted exposure amount due to maturity mismatches</v>
          </cell>
          <cell r="C32" t="str">
            <v>(-)Other PP[Country especific_SI]</v>
          </cell>
          <cell r="AE32" t="str">
            <v>Retail Banking</v>
          </cell>
        </row>
        <row r="33">
          <cell r="B33" t="str">
            <v>m_Adjustment to the risk-weighted exposure amount due to maturity mismatches (CR SEC IRB)</v>
          </cell>
          <cell r="C33" t="str">
            <v>Accounting hedges</v>
          </cell>
          <cell r="AE33" t="str">
            <v>Retail Brokerage</v>
          </cell>
        </row>
        <row r="34">
          <cell r="B34" t="str">
            <v>m_Adjustment to the risk-weighted exposure amount due to maturity mismatches (CR SEC SA)</v>
          </cell>
          <cell r="C34" t="str">
            <v>Accounting Hedges. Fair value changes of the hedged item attributable to the hedged risk</v>
          </cell>
          <cell r="AE34" t="str">
            <v>Securities</v>
          </cell>
        </row>
        <row r="35">
          <cell r="B35" t="str">
            <v>m_Adjustment to Value used for MKR purpose, net, weighted after cap due to infringement of the due diligence provisions (MKR SA SEC)</v>
          </cell>
          <cell r="C35" t="str">
            <v>Accounting Hedges. Fair value changes of the hedging instrument [including discontinuation]</v>
          </cell>
          <cell r="AE35" t="str">
            <v>Securities. Issuances</v>
          </cell>
        </row>
        <row r="36">
          <cell r="B36" t="str">
            <v>m_Adjustment to weighted securitisation value used for MKR purposes</v>
          </cell>
          <cell r="C36" t="str">
            <v xml:space="preserve">Accounting Hedges. Ineffectiveness in profit or loss from cash flow hedges </v>
          </cell>
          <cell r="AE36" t="str">
            <v>Securities. Other than issuances and transfer orders</v>
          </cell>
        </row>
        <row r="37">
          <cell r="B37" t="str">
            <v>m_All changes in allowances for credit losses (flow)</v>
          </cell>
          <cell r="C37" t="str">
            <v xml:space="preserve">Accounting Hedges. Ineffectiveness in profit or loss from hedges of net investments in foreign operations </v>
          </cell>
          <cell r="AE37" t="str">
            <v>Securities. Transfer orders</v>
          </cell>
        </row>
        <row r="38">
          <cell r="B38" t="str">
            <v>m_All changes in Equity (flow)</v>
          </cell>
          <cell r="C38" t="str">
            <v>Accruals and deferred income</v>
          </cell>
          <cell r="AE38" t="str">
            <v>Servicing fees from securitization activities</v>
          </cell>
        </row>
        <row r="39">
          <cell r="B39" t="str">
            <v>m_All changes in Provisions (flow)</v>
          </cell>
          <cell r="C39" t="str">
            <v>Accumulated other comprehensive income</v>
          </cell>
          <cell r="AE39" t="str">
            <v>Structured finance</v>
          </cell>
        </row>
        <row r="40">
          <cell r="B40" t="str">
            <v>m_All price risks capital charge for CTP 12 weeks average</v>
          </cell>
          <cell r="C40" t="str">
            <v>Accumulated other comprehensive income, Fair value reserve</v>
          </cell>
          <cell r="AE40" t="str">
            <v>Trading and sales</v>
          </cell>
        </row>
        <row r="41">
          <cell r="B41" t="str">
            <v>m_All price risks capital charge for CTP Floor</v>
          </cell>
          <cell r="C41" t="str">
            <v>Accumulated other comprehensive income. Available-for-sale financial assets</v>
          </cell>
        </row>
        <row r="42">
          <cell r="B42" t="str">
            <v>m_All price risks capital charge for CTP Last measure</v>
          </cell>
          <cell r="C42" t="str">
            <v>Accumulated other comprehensive income. Cash flow hedges</v>
          </cell>
        </row>
        <row r="43">
          <cell r="B43" t="str">
            <v>m_All Reclassifications (flow)</v>
          </cell>
          <cell r="C43" t="str">
            <v>Accumulated other comprehensive income. Classified as held for sale</v>
          </cell>
        </row>
        <row r="44">
          <cell r="B44" t="str">
            <v xml:space="preserve">m_All Reclassifications (flow) </v>
          </cell>
          <cell r="C44" t="str">
            <v>Accumulated other comprehensive income. Defined benefit plans</v>
          </cell>
        </row>
        <row r="45">
          <cell r="B45" t="str">
            <v>m_Alleviation of own funds requirements due to diversivication</v>
          </cell>
          <cell r="C45" t="str">
            <v xml:space="preserve">Accumulated other comprehensive income. Foreign currency translation </v>
          </cell>
        </row>
        <row r="46">
          <cell r="B46" t="str">
            <v>m_Alleviation of own funds requirements due to risk mitigation techniques</v>
          </cell>
          <cell r="C46" t="str">
            <v>Accumulated other comprehensive income. Hedges of net investments in foreign operations</v>
          </cell>
        </row>
        <row r="47">
          <cell r="B47" t="str">
            <v>m_Alleviation of own funds requirements due to the expected loss captured in business practices</v>
          </cell>
          <cell r="C47" t="str">
            <v>Accumulated other comprehensive income. Intangible assets</v>
          </cell>
        </row>
        <row r="48">
          <cell r="B48" t="str">
            <v>m_Allowance account</v>
          </cell>
          <cell r="C48" t="str">
            <v>Accumulated other comprehensive income. Investments in subsidaries, joint ventures and associates</v>
          </cell>
        </row>
        <row r="49">
          <cell r="B49" t="str">
            <v>m_Amount assigned to direct credit substitutes</v>
          </cell>
          <cell r="C49" t="str">
            <v>Accumulated other comprehensive income. Tangible assets</v>
          </cell>
        </row>
        <row r="50">
          <cell r="B50" t="str">
            <v>m_Amount assigned to eligible liquidity facilities</v>
          </cell>
          <cell r="C50" t="str">
            <v>Actual or contingent obligation to purchase instruments issued</v>
          </cell>
        </row>
        <row r="51">
          <cell r="B51" t="str">
            <v>m_Amount assigned to IRS / CRS</v>
          </cell>
          <cell r="C51" t="str">
            <v>Adjustment according to § 23 par. 14  point 4 BWG[Country especific_AT]</v>
          </cell>
        </row>
        <row r="52">
          <cell r="B52" t="str">
            <v>m_Amount assigned to other off-balance sheet items</v>
          </cell>
          <cell r="C52" t="str">
            <v>Adjustment according to § 23 par. 14 point 3 BWG[Country especific_AT]</v>
          </cell>
        </row>
        <row r="53">
          <cell r="B53" t="str">
            <v xml:space="preserve">m_Amount by which any related credit derivatives mitigate the maximum exposure to credit risk </v>
          </cell>
          <cell r="C53" t="str">
            <v>Adjustment according to § 23 par. 14 point 6 BWG[Country especific_AT]</v>
          </cell>
        </row>
        <row r="54">
          <cell r="B54" t="str">
            <v>m_Amount contractually required to pay at maturity</v>
          </cell>
          <cell r="C54" t="str">
            <v>Adjustment to Other valuation differences affecting eligible reserves[Country especific]</v>
          </cell>
        </row>
        <row r="55">
          <cell r="B55" t="str">
            <v>m_Amount of Assets involved in the services provided by the institution</v>
          </cell>
          <cell r="C55" t="str">
            <v>Adjustments made to minority interests related to preferential shares and shares without voting rights assimilated to securities os inderterminate duration transferred to core additional own funds[Country especific_ES]</v>
          </cell>
        </row>
        <row r="56">
          <cell r="B56" t="str">
            <v>m_Amount of change in fair value attributable to changes in credit risk (flow)</v>
          </cell>
          <cell r="C56" t="str">
            <v>Adjustments made to minority interests related to preferential shares assimilated to subordinated loan capital transferred to additional own funds[Country especific_ES]</v>
          </cell>
        </row>
        <row r="57">
          <cell r="B57" t="str">
            <v>m_Amount of changes in fair value attributable to changes in credit risk (flow)</v>
          </cell>
          <cell r="C57" t="str">
            <v>Adjustments made to minority interests related to revaluation reserves transferred to core additional own funds[Country especific_ES]</v>
          </cell>
        </row>
        <row r="58">
          <cell r="B58" t="str">
            <v>m_Amount of cumulative change in fair values attributable to changes in credit risk</v>
          </cell>
          <cell r="C58" t="str">
            <v>Adjustments to CET1 due to prudential filters</v>
          </cell>
        </row>
        <row r="59">
          <cell r="B59" t="str">
            <v xml:space="preserve">m_Amount of cumulative change in the fair value of any related credit derivatives since designated </v>
          </cell>
          <cell r="C59" t="str">
            <v>Adjustments to trading book items[Country especific_SI]</v>
          </cell>
        </row>
        <row r="60">
          <cell r="B60" t="str">
            <v>m_Amount of gains (flow)</v>
          </cell>
          <cell r="C60" t="str">
            <v>Administrative expenses</v>
          </cell>
        </row>
        <row r="61">
          <cell r="B61" t="str">
            <v>m_Amount of losses (flow)</v>
          </cell>
          <cell r="C61" t="str">
            <v>Administrative expenses. Other than staff</v>
          </cell>
        </row>
        <row r="62">
          <cell r="B62" t="str">
            <v>m_Amount of own equity instruments  contractually obliged to purchase</v>
          </cell>
          <cell r="C62" t="str">
            <v>Administrative expenses. Staff</v>
          </cell>
        </row>
        <row r="63">
          <cell r="B63" t="str">
            <v>m_Amount of purchases of own instruments</v>
          </cell>
          <cell r="C63" t="str">
            <v>Administrative expenses. Staff. Pension and similar expenses</v>
          </cell>
        </row>
        <row r="64">
          <cell r="B64" t="str">
            <v xml:space="preserve">m_Amount of the change in the fair value of any related credit derivatives or similar instrument </v>
          </cell>
          <cell r="C64" t="str">
            <v>Administrative expenses. Staff. Share based payments</v>
          </cell>
        </row>
        <row r="65">
          <cell r="B65" t="str">
            <v>m_Amount qualifying as consolidated reserves in accordance with prior regulation</v>
          </cell>
          <cell r="C65" t="str">
            <v>All assets</v>
          </cell>
        </row>
        <row r="66">
          <cell r="B66" t="str">
            <v xml:space="preserve">m_Amount that exceeds the limit for grandfathering of instruments not consituting State aid </v>
          </cell>
          <cell r="C66" t="str">
            <v>All assets, all liabilities, all off balance sheet items</v>
          </cell>
        </row>
        <row r="67">
          <cell r="B67" t="str">
            <v>m_Amount to be deducted as a result of the application of the 10% CET1 limit</v>
          </cell>
          <cell r="C67" t="str">
            <v>All assets, All Off balance sheet items, Derivatives, Short positions, Debt securities issued, Deposits</v>
          </cell>
        </row>
        <row r="68">
          <cell r="B68" t="str">
            <v>m_Amount to be deducted as a result of the application of the 15% CET1limit</v>
          </cell>
          <cell r="C68" t="str">
            <v>All collateral received</v>
          </cell>
        </row>
        <row r="69">
          <cell r="B69" t="str">
            <v>m_Amount to be risk weighted as a result of the application of the 10% CET1 limit</v>
          </cell>
          <cell r="C69" t="str">
            <v>All equity</v>
          </cell>
        </row>
        <row r="70">
          <cell r="B70" t="str">
            <v>m_Amount treated as AT1 instruments of relevant entities where the institution does not have a significant investment</v>
          </cell>
          <cell r="C70" t="str">
            <v>All equity, All liabilities</v>
          </cell>
        </row>
        <row r="71">
          <cell r="B71" t="str">
            <v>m_Amount treated as AT1 instruments of relevant entities where the institution has a significant investment</v>
          </cell>
          <cell r="C71" t="str">
            <v>All exposures</v>
          </cell>
        </row>
        <row r="72">
          <cell r="B72" t="str">
            <v>m_Amount treated as AT2 instruments of relevant entities where the institution does not have a significant investment</v>
          </cell>
          <cell r="C72" t="str">
            <v>All liabilities</v>
          </cell>
        </row>
        <row r="73">
          <cell r="B73" t="str">
            <v>m_Amount treated as AT2 instruments of relevant entities where the institution has a significant investment</v>
          </cell>
          <cell r="C73" t="str">
            <v>Assets involved in the services provided by the institution</v>
          </cell>
        </row>
        <row r="74">
          <cell r="B74" t="str">
            <v>m_Amount treated as CET1 instruments of relevant entities where the institution does not have a significant investment</v>
          </cell>
          <cell r="C74" t="str">
            <v xml:space="preserve">Assets other than Cash on hand, Derivatives, Debt securities, Loans and advances, Equity instruments, Fair value changes of the hedged items in portfolio hedge of interest rate risk, Tangible assets, Intangible assets, Tax assets, Prepayments and accrued </v>
          </cell>
        </row>
        <row r="75">
          <cell r="B75" t="str">
            <v>m_Amount treated as CET1 instruments of relevant entities where the institution has a significant investment</v>
          </cell>
          <cell r="C75" t="str">
            <v>Assets other than Cash on hand, Derivatives, Equity instruments, Debt securities, Loans and advances, Tangible assets, Intangible assets</v>
          </cell>
        </row>
        <row r="76">
          <cell r="B76" t="str">
            <v xml:space="preserve">m_Amount used for LGD adjustment </v>
          </cell>
          <cell r="C76" t="str">
            <v>Assets other than Cash on hand, Derivatives, Equity instruments. Other than Investments in subsidiaries, joint ventures and associates, Debt securities, Loans and advances</v>
          </cell>
        </row>
        <row r="77">
          <cell r="B77" t="str">
            <v>m_Amounts derecognised for capital purposes</v>
          </cell>
          <cell r="C77" t="str">
            <v>Assets other than Derivatives, Debt securities, Loans and advances</v>
          </cell>
        </row>
        <row r="78">
          <cell r="B78" t="str">
            <v>m_Amounts exempted from the LE regime</v>
          </cell>
          <cell r="C78" t="str">
            <v>Assets other than Derivatives, Equity instruments,  Debt securities, Loans and advances, Tangible assets, Intangible assets</v>
          </cell>
        </row>
        <row r="79">
          <cell r="B79" t="str">
            <v>m_Amounts not recognised as an asset, due to limits of para 58 (b)</v>
          </cell>
          <cell r="C79" t="str">
            <v>Assets other than Derivatives, Equity instruments, Debt securities, Loans and advances</v>
          </cell>
        </row>
        <row r="80">
          <cell r="B80" t="str">
            <v>m_Amounts reversed for estimated probable loan losses on exposures (flow)</v>
          </cell>
          <cell r="C80" t="str">
            <v>Assets other than Derivatives and SFTs</v>
          </cell>
        </row>
        <row r="81">
          <cell r="B81" t="str">
            <v>m_Amounts set aside for estimated probable loan losses on exposures (flow)</v>
          </cell>
          <cell r="C81" t="str">
            <v>Assets other than Equity instruments, Debt securities, Loans and advances, Tangible assets</v>
          </cell>
        </row>
        <row r="82">
          <cell r="B82" t="str">
            <v>m_Amounts taken against allowances (flow)</v>
          </cell>
          <cell r="C82" t="str">
            <v>Assets other than Equity instruments, Debt securities, Loans and advances, Tangible assets. Property</v>
          </cell>
        </row>
        <row r="83">
          <cell r="B83" t="str">
            <v>m_Amounts used (flow)</v>
          </cell>
          <cell r="C83" t="str">
            <v>AT1 Capital Items</v>
          </cell>
        </row>
        <row r="84">
          <cell r="B84" t="str">
            <v>m_Applicable limit for institutions</v>
          </cell>
          <cell r="C84" t="str">
            <v>Capital conservation buffer</v>
          </cell>
        </row>
        <row r="85">
          <cell r="B85" t="str">
            <v>m_Applicable limit for non institutions</v>
          </cell>
          <cell r="C85" t="str">
            <v>Cash on hand</v>
          </cell>
        </row>
        <row r="86">
          <cell r="B86" t="str">
            <v>m_ASA modified nominal amount</v>
          </cell>
          <cell r="C86" t="str">
            <v>Cash on hand, Equity instruments, Debt securities, Loans and advances</v>
          </cell>
        </row>
        <row r="87">
          <cell r="B87" t="str">
            <v>m_Assumed charge for CTP floor - weighted positions after cap</v>
          </cell>
          <cell r="C87" t="str">
            <v>Cash on hand, Equity instruments, Debt securities, Loans and advances, Deposits, Debt securities issued, Other financial liabilities</v>
          </cell>
        </row>
        <row r="88">
          <cell r="B88" t="str">
            <v>m_Average incremental default and migration risk capital charge</v>
          </cell>
          <cell r="C88" t="str">
            <v>CET1 Capital Items</v>
          </cell>
        </row>
        <row r="89">
          <cell r="B89" t="str">
            <v xml:space="preserve">m_Base for calculating the limit for grandfathering of instruments not consituting State aid </v>
          </cell>
          <cell r="C89" t="str">
            <v>CET1 Capital Items, AT1 Capital Items</v>
          </cell>
        </row>
        <row r="90">
          <cell r="B90" t="str">
            <v>m_Benefits paid (flow)</v>
          </cell>
          <cell r="C90" t="str">
            <v>CET1 Capital Items_fully phased-in</v>
          </cell>
        </row>
        <row r="91">
          <cell r="B91" t="str">
            <v>m_Business combinations or divestitures (flow)</v>
          </cell>
          <cell r="C91" t="str">
            <v>CET1 Capital Items_transitional</v>
          </cell>
        </row>
        <row r="92">
          <cell r="B92" t="str">
            <v>m_Capital Reduction (flow)</v>
          </cell>
          <cell r="C92" t="str">
            <v>CIUs</v>
          </cell>
        </row>
        <row r="93">
          <cell r="B93" t="str">
            <v>m_Capital requirements</v>
          </cell>
          <cell r="C93" t="str">
            <v>Collateral received</v>
          </cell>
        </row>
        <row r="94">
          <cell r="B94" t="str">
            <v>m_Carrying amount</v>
          </cell>
          <cell r="C94" t="str">
            <v>Collateral received. Debt securities</v>
          </cell>
        </row>
        <row r="95">
          <cell r="B95" t="str">
            <v>m_Carrying amount (flow)</v>
          </cell>
          <cell r="C95" t="str">
            <v>Collateral received. Debt securities issued</v>
          </cell>
        </row>
        <row r="96">
          <cell r="B96" t="str">
            <v>m_Carrying amount [before restatement]</v>
          </cell>
          <cell r="C96" t="str">
            <v>Collateral received. Deposits</v>
          </cell>
        </row>
        <row r="97">
          <cell r="B97" t="str">
            <v>m_Carrying amount before amount of purchases of own instruments</v>
          </cell>
          <cell r="C97" t="str">
            <v>Collateral received. Deposits, Debt securities issued</v>
          </cell>
        </row>
        <row r="98">
          <cell r="B98" t="str">
            <v xml:space="preserve">m_Carrying amount of Collateral obtained </v>
          </cell>
          <cell r="C98" t="str">
            <v>Collateral received. Equity instruments</v>
          </cell>
        </row>
        <row r="99">
          <cell r="B99" t="str">
            <v>m_Carrying amount of Collateral obtained during the period (flow)</v>
          </cell>
          <cell r="C99" t="str">
            <v>Collateral received. Equity instruments, debt securities, loans and advances</v>
          </cell>
        </row>
        <row r="100">
          <cell r="B100" t="str">
            <v>m_Carrying amount, Mark-to-market (Mark-to-Model) value</v>
          </cell>
          <cell r="C100" t="str">
            <v>Collateral received. Loans and advances</v>
          </cell>
        </row>
        <row r="101">
          <cell r="B101" t="str">
            <v>m_Changes in allowances for credit losses other than Amounts taken against allowances, Amounts set aside for estimated probable loan losses on exposures, Amounts reversed for estimated probable loan losses on exposures, Transfers between allowances (flow)</v>
          </cell>
          <cell r="C101" t="str">
            <v>Collateral received. Other than Equity instruments, Debt securities, Loans and advances</v>
          </cell>
        </row>
        <row r="102">
          <cell r="B102" t="str">
            <v>m_Changes in Defined benefit obligations other than Current service cost, Interest cost, Contributions paid by plan participants, Actuarial gains and losses, Foreign currency exchange, Benefits paid, Past service cost, Business combinations or divestiture</v>
          </cell>
          <cell r="C102" t="str">
            <v>Collateral received. Other than Real estate, Deposits, Debt securities</v>
          </cell>
        </row>
        <row r="103">
          <cell r="B103" t="str">
            <v>m_Changes in Equity from business combinations (flow)</v>
          </cell>
          <cell r="C103" t="str">
            <v>Collateral received. Other than Real state</v>
          </cell>
        </row>
        <row r="104">
          <cell r="B104" t="str">
            <v>m_Changes in Equity from share based payments (flow)</v>
          </cell>
          <cell r="C104" t="str">
            <v>Collateral received. Real estate</v>
          </cell>
        </row>
        <row r="105">
          <cell r="B105" t="str">
            <v>m_Changes in Equity other than Issuance of Ordinary Shares, Issuance of Preference Shares, Issuance of Equity Instruments other than Capital Instruments, Conversion of Debt to Equity, Capital Reduction, Dividends, Purchase of Treasury Shares, Sale/Cancell</v>
          </cell>
          <cell r="C105" t="str">
            <v>Collateral received. Real estate. Commercial</v>
          </cell>
        </row>
        <row r="106">
          <cell r="B106" t="str">
            <v>m_Changes in Provisions other than Additions, including increases in existing provisions, Amounts used, Unused amounts reversed during the period, Increase in the discounted amount and effect of any change in the discount rate (flow)</v>
          </cell>
          <cell r="C106" t="str">
            <v>Collateral received. Real estate. Residential</v>
          </cell>
        </row>
        <row r="107">
          <cell r="B107" t="str">
            <v>m_Computable amount</v>
          </cell>
          <cell r="C107" t="str">
            <v>Collaterial received. Real estate</v>
          </cell>
        </row>
        <row r="108">
          <cell r="B108" t="str">
            <v>m_Computable amount - Individual basis</v>
          </cell>
          <cell r="C108" t="str">
            <v>Collective provisioning[Country especific_MT]</v>
          </cell>
        </row>
        <row r="109">
          <cell r="B109" t="str">
            <v>m_Computable amount (flow)</v>
          </cell>
          <cell r="C109" t="str">
            <v>Combined buffer</v>
          </cell>
        </row>
        <row r="110">
          <cell r="B110" t="str">
            <v>m_Computable amount, transitional computable amount</v>
          </cell>
          <cell r="C110" t="str">
            <v>Connected lending of a capital nature[Country especific_UK]</v>
          </cell>
        </row>
        <row r="111">
          <cell r="B111" t="str">
            <v>m_Contributions paid by plan participants (flow)</v>
          </cell>
          <cell r="C111" t="str">
            <v>Consolidated reserves according to CRD which are not eligible according to CRR</v>
          </cell>
        </row>
        <row r="112">
          <cell r="B112" t="str">
            <v>m_Conversion of debt to equity (flow)</v>
          </cell>
          <cell r="C112" t="str">
            <v xml:space="preserve">Contingent liabilities </v>
          </cell>
        </row>
        <row r="113">
          <cell r="B113" t="str">
            <v>m_Credit risk adjustments for defaults observed during the period (flow)</v>
          </cell>
          <cell r="C113" t="str">
            <v>Contingent liabilities[Country especific_UK]</v>
          </cell>
        </row>
        <row r="114">
          <cell r="B114" t="str">
            <v>m_Credit risk adjustments, Write-offs for defaults observed during the period (flow)</v>
          </cell>
          <cell r="C114" t="str">
            <v>Contractual obligation to purchase</v>
          </cell>
        </row>
        <row r="115">
          <cell r="B115" t="str">
            <v>m_Credit risk adjustments. Additions (flow)</v>
          </cell>
          <cell r="C115" t="str">
            <v>Corporate</v>
          </cell>
        </row>
        <row r="116">
          <cell r="B116" t="str">
            <v>m_Credit risk adjustments. General. Computable amount</v>
          </cell>
          <cell r="C116" t="str">
            <v>Counterparty</v>
          </cell>
        </row>
        <row r="117">
          <cell r="B117" t="str">
            <v>m_Credit risk adjustments. Reversals (flow)</v>
          </cell>
          <cell r="C117" t="str">
            <v>Country specific Core Additional Own Funds[Country especific]</v>
          </cell>
        </row>
        <row r="118">
          <cell r="B118" t="str">
            <v>m_Credit risk mitigation techniques with substitution effects on the exposure</v>
          </cell>
          <cell r="C118" t="str">
            <v>Country specific Supplementary Additional Own Funds[Country especific]</v>
          </cell>
        </row>
        <row r="119">
          <cell r="B119" t="str">
            <v>m_Credit value adjustments</v>
          </cell>
          <cell r="C119" t="str">
            <v>Country-specific deductions from  Original and Additional Own Funds[Country especific_LV]</v>
          </cell>
        </row>
        <row r="120">
          <cell r="B120" t="str">
            <v>m_CRM  substitution effects Inflows</v>
          </cell>
          <cell r="C120" t="str">
            <v>Country-specific deductions from Original and Additional Own Funds[Country especific]</v>
          </cell>
        </row>
        <row r="121">
          <cell r="B121" t="str">
            <v>m_CRM  substitution effects Inflows (CR SA)</v>
          </cell>
          <cell r="C121" t="str">
            <v>Country-specific deductions from Original and Additional Own Funds[Country especific_CY]</v>
          </cell>
        </row>
        <row r="122">
          <cell r="B122" t="str">
            <v>m_CRM  substitution effects Inflows (CR SEC IRB)</v>
          </cell>
          <cell r="C122" t="str">
            <v>Covered Bonds</v>
          </cell>
        </row>
        <row r="123">
          <cell r="B123" t="str">
            <v>m_CRM  substitution effects Inflows (CR SEC SA)</v>
          </cell>
          <cell r="C123" t="str">
            <v>CTP positions hedging n-th to default credit derivatives</v>
          </cell>
        </row>
        <row r="124">
          <cell r="B124" t="str">
            <v>m_CRM  substitution effects Outflows</v>
          </cell>
          <cell r="C124" t="str">
            <v>CTP positions hedging securitisation positions</v>
          </cell>
        </row>
        <row r="125">
          <cell r="B125" t="str">
            <v>m_CRM  substitution effects Outflows (CR SEC IRB)</v>
          </cell>
          <cell r="C125" t="str">
            <v>Cumulative gains and losses due to changes in own credit risk on fair valued liabilities</v>
          </cell>
        </row>
        <row r="126">
          <cell r="B126" t="str">
            <v>m_CRM  substitution effects Outflows (CR SEC SA)</v>
          </cell>
          <cell r="C126" t="str">
            <v>Current tax assets</v>
          </cell>
        </row>
        <row r="127">
          <cell r="B127" t="str">
            <v>m_CRM  Unfunded credit protection adjusted values (G*) - Outflows (CR SEC IRB)</v>
          </cell>
          <cell r="C127" t="str">
            <v>Current tax liabilities</v>
          </cell>
        </row>
        <row r="128">
          <cell r="B128" t="str">
            <v>m_CRM  Unfunded credit protection adjusted values (G*) - Outflows (CR SEC SA)</v>
          </cell>
          <cell r="C128" t="str">
            <v>Debt instruments</v>
          </cell>
        </row>
        <row r="129">
          <cell r="B129" t="str">
            <v>m_CRM Financial collateral: adjusted value (Cvam)</v>
          </cell>
          <cell r="C129" t="str">
            <v>Debt instruments, Equity instruments, Derivatives, Off balance sheet instruments</v>
          </cell>
        </row>
        <row r="130">
          <cell r="B130" t="str">
            <v>m_CRM Financial collateral: adjusted value (Cvam) (CR SA)</v>
          </cell>
          <cell r="C130" t="str">
            <v>Debt securities</v>
          </cell>
        </row>
        <row r="131">
          <cell r="B131" t="str">
            <v>m_CRM Financial collateral: adjusted value (Cvam) (CR SEC IRB)</v>
          </cell>
          <cell r="C131" t="str">
            <v>Debt securities issued</v>
          </cell>
        </row>
        <row r="132">
          <cell r="B132" t="str">
            <v>m_CRM Financial collateral: adjusted value (Cvam) (CR SEC SA)</v>
          </cell>
          <cell r="C132" t="str">
            <v>Debt securities issued. Asset-backed securities</v>
          </cell>
        </row>
        <row r="133">
          <cell r="B133" t="str">
            <v>m_CRM Funded credit protection (Cva) (CR SEC IRB)</v>
          </cell>
          <cell r="C133" t="str">
            <v>Debt securities issued. Certificates of deposits</v>
          </cell>
        </row>
        <row r="134">
          <cell r="B134" t="str">
            <v>m_CRM Funded credit protection (Cva) (CR SEC SA)</v>
          </cell>
          <cell r="C134" t="str">
            <v xml:space="preserve">Debt securities issued. Covered bonds </v>
          </cell>
        </row>
        <row r="135">
          <cell r="B135" t="str">
            <v>m_CRM substitution effects - Value of Credit derivatives [CR IRB]</v>
          </cell>
          <cell r="C135" t="str">
            <v>Debt securities issued. Hybrid contracts</v>
          </cell>
        </row>
        <row r="136">
          <cell r="B136" t="str">
            <v>m_CRM substitution effects - Value of Credit derivatives [CR SA]</v>
          </cell>
          <cell r="C136" t="str">
            <v>Debt securities issued. Other than Certificates of deposits, Asset-backed securities, Covered bonds, Hybrid contracts</v>
          </cell>
        </row>
        <row r="137">
          <cell r="B137" t="str">
            <v>m_CRM substitution effects - Value of Financial collateral: simple method [CR SA]</v>
          </cell>
          <cell r="C137" t="str">
            <v>Debt securities issued. Other than Certificates of deposits, Asset-backed securities, Covered bonds, Hybrid contracts. Convertible compound financial instruments</v>
          </cell>
        </row>
        <row r="138">
          <cell r="B138" t="str">
            <v>m_CRM substitution effects - Value of Funded credit protection (CR SEC IRB)</v>
          </cell>
          <cell r="C138" t="str">
            <v>Debt securities issued. Other than Certificates of deposits, Asset-backed securities, Covered bonds, Hybrid contracts. Non-convertible</v>
          </cell>
        </row>
        <row r="139">
          <cell r="B139" t="str">
            <v>m_CRM substitution effects - Value of Funded credit protection (CR SEC SA)</v>
          </cell>
          <cell r="C139" t="str">
            <v>Debt securities, Loans and advances</v>
          </cell>
        </row>
        <row r="140">
          <cell r="B140" t="str">
            <v>m_CRM substitution effects - Value of Guarantees [CR IRB]</v>
          </cell>
          <cell r="C140" t="str">
            <v>Debt securities, Loans and advances, Off-balance sheet items subject to credit risk</v>
          </cell>
        </row>
        <row r="141">
          <cell r="B141" t="str">
            <v>m_CRM substitution effects - Value of Guarantees [CR SA]</v>
          </cell>
          <cell r="C141" t="str">
            <v>Deductible deferred tax liabilities associated with deferred tax assets that rely on future profitability and arise from temporary differences</v>
          </cell>
        </row>
        <row r="142">
          <cell r="B142" t="str">
            <v>m_CRM substitution effects - Value of Other funded credit protection [CR IRB]</v>
          </cell>
          <cell r="C142" t="str">
            <v>Deductible deferred tax liabilities associated with deferred tax assets that rely on future profitability and do not arise from temporary differences</v>
          </cell>
        </row>
        <row r="143">
          <cell r="B143" t="str">
            <v>m_CRM substitution effects - Value of Other funded credit protection [CR SA]</v>
          </cell>
          <cell r="C143" t="str">
            <v>Deductions for capital charge in insurance subsidiaries and associated entities[Country especific_DK]</v>
          </cell>
        </row>
        <row r="144">
          <cell r="B144" t="str">
            <v>m_CRM substitution effects - Value of Unfunded credit protection: adjusted values (CR SEC IRB)</v>
          </cell>
          <cell r="C144" t="str">
            <v>Deductions of solvency write-downs on assets[Country especific_DK]</v>
          </cell>
        </row>
        <row r="145">
          <cell r="B145" t="str">
            <v>m_CRM substitution effects - Value of Unfunded credit protection: adjusted values (CR SEC SA)</v>
          </cell>
          <cell r="C145" t="str">
            <v>Deferred tax assets</v>
          </cell>
        </row>
        <row r="146">
          <cell r="B146" t="str">
            <v>m_CRM substitution effects Inflows (CR IRB)</v>
          </cell>
          <cell r="C146" t="str">
            <v>Deferred tax assets (DK)[Country especific_DK]</v>
          </cell>
        </row>
        <row r="147">
          <cell r="B147" t="str">
            <v>m_CRM substitution effects Outflows (CR IRB)</v>
          </cell>
          <cell r="C147" t="str">
            <v>Deferred tax assets and deferred tax liabilities. Rely on future profitability and arise from temporary differences</v>
          </cell>
        </row>
        <row r="148">
          <cell r="B148" t="str">
            <v>m_CRM substitution effects Outflows (CR SA)</v>
          </cell>
          <cell r="C148" t="str">
            <v>Deferred tax assets and deferred tax liabilities. Rely on future profitability and arise from temporary differences, and Equity instruments and indirect holdings of equity instruments</v>
          </cell>
        </row>
        <row r="149">
          <cell r="B149" t="str">
            <v>m_CRM Volatility adjustment to the exposure</v>
          </cell>
          <cell r="C149" t="str">
            <v>Deferred tax assets that do not rely on future profitability</v>
          </cell>
        </row>
        <row r="150">
          <cell r="B150" t="str">
            <v>m_CRM Volatility adjustment to the exposure (CR SA)</v>
          </cell>
          <cell r="C150" t="str">
            <v>Deferred tax assets that rely on future profitability and arise from temporary differences</v>
          </cell>
        </row>
        <row r="151">
          <cell r="B151" t="str">
            <v>m_CRM Volatility and maturity adjustments</v>
          </cell>
          <cell r="C151" t="str">
            <v>Deferred tax assets that rely on future profitability and do not arise from temporary differences</v>
          </cell>
        </row>
        <row r="152">
          <cell r="B152" t="str">
            <v>m_CRM Volatility and maturity adjustments (CR SA)</v>
          </cell>
          <cell r="C152" t="str">
            <v>Deferred tax assets. Rely on future profitability and do not arise from temporary differences</v>
          </cell>
        </row>
        <row r="153">
          <cell r="B153" t="str">
            <v>m_CTP value used for MKR purposes</v>
          </cell>
          <cell r="C153" t="str">
            <v>Deferred tax liabilities</v>
          </cell>
        </row>
        <row r="154">
          <cell r="B154" t="str">
            <v>m_Current period (flow)</v>
          </cell>
          <cell r="C154" t="str">
            <v>Deferred tax liabilities deductible from deferred tax assets that rely on future profitability</v>
          </cell>
        </row>
        <row r="155">
          <cell r="B155" t="str">
            <v>m_Current service cost (flow)</v>
          </cell>
          <cell r="C155" t="str">
            <v>Deferred tax liabilities non deductible from deferred tax assets that rely on future profitability</v>
          </cell>
        </row>
        <row r="156">
          <cell r="B156" t="str">
            <v>m_Dedutible amount</v>
          </cell>
          <cell r="C156" t="str">
            <v>Defined benefit obligations</v>
          </cell>
        </row>
        <row r="157">
          <cell r="B157" t="str">
            <v>m_Dividends (flow)</v>
          </cell>
          <cell r="C157" t="str">
            <v>Defined benefit obligations. Unfunded defined benefit obligations</v>
          </cell>
        </row>
        <row r="158">
          <cell r="B158" t="str">
            <v>m_Effects of changes in accounting policies recognised in accordance with IAS 8 (flow)</v>
          </cell>
          <cell r="C158" t="str">
            <v>Defined benefit obligations. Wholly or partially funded defined benefit obligations</v>
          </cell>
        </row>
        <row r="159">
          <cell r="B159" t="str">
            <v>m_Effects of corrections of errors recognised in accordance with IAS 8 (flow)</v>
          </cell>
          <cell r="C159" t="str">
            <v>defined benefit pension schemes. [Country especific_IE]</v>
          </cell>
        </row>
        <row r="160">
          <cell r="B160" t="str">
            <v>m_Eligible amount of minority interest and equivalents including transitional provisions</v>
          </cell>
          <cell r="C160" t="str">
            <v>Defined benefit plan assets</v>
          </cell>
        </row>
        <row r="161">
          <cell r="B161" t="str">
            <v>m_Exercise/Expiration of equity Instruments other than capital Instruments (flow)</v>
          </cell>
          <cell r="C161" t="str">
            <v xml:space="preserve">Defined benefit plan assets. In which the institution has an unrestricted ability to use the plan assets </v>
          </cell>
        </row>
        <row r="162">
          <cell r="B162" t="str">
            <v>m_Expected loss amount</v>
          </cell>
          <cell r="C162" t="str">
            <v>Defined benefit plans</v>
          </cell>
        </row>
        <row r="163">
          <cell r="B163" t="str">
            <v>m_Expected loss amount higher than CVA at the neeting set level</v>
          </cell>
          <cell r="C163" t="str">
            <v>Deposits</v>
          </cell>
        </row>
        <row r="164">
          <cell r="B164" t="str">
            <v>m_Exposure after crm substitution effects pre conversion factors (CR IRB)</v>
          </cell>
          <cell r="C164" t="str">
            <v>Deposits, Debt securities issued</v>
          </cell>
        </row>
        <row r="165">
          <cell r="B165" t="str">
            <v>m_Exposure after CRM substitution effects pre conversion factors [CR IRB]</v>
          </cell>
          <cell r="C165" t="str">
            <v>Deposits, Debt securities issued, Other financial liabilities</v>
          </cell>
        </row>
        <row r="166">
          <cell r="B166" t="str">
            <v>m_Exposure net of value adjustments and provisions</v>
          </cell>
          <cell r="C166" t="str">
            <v>Deposits. Current accounts / overnight deposits</v>
          </cell>
        </row>
        <row r="167">
          <cell r="B167" t="str">
            <v>m_Exposure net of value adjustments and provisions (CR SA)</v>
          </cell>
          <cell r="C167" t="str">
            <v xml:space="preserve">Deposits. Redeemable at notice </v>
          </cell>
        </row>
        <row r="168">
          <cell r="B168" t="str">
            <v>m_Exposure net of value adjustments and provisions (CR SEC SA)</v>
          </cell>
          <cell r="C168" t="str">
            <v>Deposits. Repurchase agreements</v>
          </cell>
        </row>
        <row r="169">
          <cell r="B169" t="str">
            <v>m_Exposure value</v>
          </cell>
          <cell r="C169" t="str">
            <v>Deposits. With agreed maturity</v>
          </cell>
        </row>
        <row r="170">
          <cell r="B170" t="str">
            <v>m_Exposure value  (CR SEC SA)</v>
          </cell>
          <cell r="C170" t="str">
            <v>Depreciation</v>
          </cell>
        </row>
        <row r="171">
          <cell r="B171" t="str">
            <v>m_Exposure value  (CR SEC SA) deducted from own funds</v>
          </cell>
          <cell r="C171" t="str">
            <v>Depreciation of investment property and property, plant and equipment deducted from own funds, applicable to unrealised gains not included in own funds[Country especific_NO]</v>
          </cell>
        </row>
        <row r="172">
          <cell r="B172" t="str">
            <v>m_Exposure value  (CR SEC SA) subject to risk weights</v>
          </cell>
          <cell r="C172" t="str">
            <v>Derivatives</v>
          </cell>
        </row>
        <row r="173">
          <cell r="B173" t="str">
            <v>m_Exposure value - all exposures</v>
          </cell>
          <cell r="C173" t="str">
            <v>Derivatives &amp; long settlement transactions excluding Contractual Cross Product Netting</v>
          </cell>
        </row>
        <row r="174">
          <cell r="B174" t="str">
            <v>m_Exposure value - securitised exposures of the reporting institutions</v>
          </cell>
          <cell r="C174" t="str">
            <v>Derivatives and SFTs</v>
          </cell>
        </row>
        <row r="175">
          <cell r="B175" t="str">
            <v>m_Exposure value (CR EQU IRB)</v>
          </cell>
          <cell r="C175" t="str">
            <v>Derivatives excluding Contractual Cross Product Netting - Centrally cleared through a compliant CCP</v>
          </cell>
        </row>
        <row r="176">
          <cell r="B176" t="str">
            <v>m_Exposure value (CR IRB)</v>
          </cell>
          <cell r="C176" t="str">
            <v>Derivatives excluding Contractual Cross Product Netting - OTC</v>
          </cell>
        </row>
        <row r="177">
          <cell r="B177" t="str">
            <v>m_Exposure value (CR SA)</v>
          </cell>
          <cell r="C177" t="str">
            <v>Derivatives which can be subject to EQU market risk requirements</v>
          </cell>
        </row>
        <row r="178">
          <cell r="B178" t="str">
            <v>m_Exposure value (CR SEC IRB)</v>
          </cell>
          <cell r="C178" t="str">
            <v xml:space="preserve">Derivatives which can be subject to TDI market risk </v>
          </cell>
        </row>
        <row r="179">
          <cell r="B179" t="str">
            <v>m_Exposure value (CR SEC IRB) subject to risk weights</v>
          </cell>
          <cell r="C179" t="str">
            <v>Derivatives which can be subject to TDI market risk requirements</v>
          </cell>
        </row>
        <row r="180">
          <cell r="B180" t="str">
            <v>m_Exposure Value deducted from own funds</v>
          </cell>
          <cell r="C180" t="str">
            <v>Derivatives, Debt securities, Loans and advances</v>
          </cell>
        </row>
        <row r="181">
          <cell r="B181" t="str">
            <v>m_Exposure value deducted from own funds (CR SEC IRB)</v>
          </cell>
          <cell r="C181" t="str">
            <v>Derivatives, Debt securities, Loans and advances, Equity instruments</v>
          </cell>
        </row>
        <row r="182">
          <cell r="B182" t="str">
            <v>m_Exposure value subject to risk weights</v>
          </cell>
          <cell r="C182" t="str">
            <v>Derivatives, Debt securities, Loans and advances, Loan commitments given, Financial guarantees given, Other Commitments given</v>
          </cell>
        </row>
        <row r="183">
          <cell r="B183" t="str">
            <v>m_Exposures deducted from own funds</v>
          </cell>
          <cell r="C183" t="str">
            <v>Derivatives, Deposits, Debt securities issued</v>
          </cell>
        </row>
        <row r="184">
          <cell r="B184" t="str">
            <v>m_Fair value</v>
          </cell>
          <cell r="C184" t="str">
            <v>Derivatives, Deposits, Debt securities issued, Equity instruments issued</v>
          </cell>
        </row>
        <row r="185">
          <cell r="B185" t="str">
            <v>m_Foreign currency translation (flow)</v>
          </cell>
          <cell r="C185" t="str">
            <v>Derivatives, Deposits, Debt securities issued, Other financial liabilities</v>
          </cell>
        </row>
        <row r="186">
          <cell r="B186" t="str">
            <v>m_Fully adjusted exposure value (E*)</v>
          </cell>
          <cell r="C186" t="str">
            <v>Derivatives, Equity instruments</v>
          </cell>
        </row>
        <row r="187">
          <cell r="B187" t="str">
            <v>m_Fully adjusted exposure value (E*) (CR SA)</v>
          </cell>
          <cell r="C187" t="str">
            <v>Derivatives, Equity instruments, Debt securities, Loans and advances, Short positions, Deposits, Debt securities issued, Other financial liabilities</v>
          </cell>
        </row>
        <row r="188">
          <cell r="B188" t="str">
            <v>m_Fully adjusted exposure value E*  (CR SEC SA)</v>
          </cell>
          <cell r="C188" t="str">
            <v xml:space="preserve">Derivatives, Short positions, Deposits,  Debt securities issued, Other financial liabilities </v>
          </cell>
        </row>
        <row r="189">
          <cell r="B189" t="str">
            <v>m_Fully adjusted exposure value E* (CR SEC IRB)</v>
          </cell>
          <cell r="C189" t="str">
            <v>Derivatives, Short positions, Deposits, Debt securities issued, Other financial liabilities</v>
          </cell>
        </row>
        <row r="190">
          <cell r="B190" t="str">
            <v>m_General credit risk adjustments</v>
          </cell>
          <cell r="C190" t="str">
            <v>Derivatives, Short positions, Deposits, Debt securities issued, Other financial liabilities, Equity instruments issued</v>
          </cell>
        </row>
        <row r="191">
          <cell r="B191" t="str">
            <v>m_Goodwill included in carrying amount</v>
          </cell>
          <cell r="C191" t="str">
            <v>Derivatives. Credit default swaps</v>
          </cell>
        </row>
        <row r="192">
          <cell r="B192" t="str">
            <v xml:space="preserve">m_Gross [before taxes] unrealised gains [accumulated] </v>
          </cell>
          <cell r="C192" t="str">
            <v>Derivatives. Credit spread options</v>
          </cell>
        </row>
        <row r="193">
          <cell r="B193" t="str">
            <v>m_Gross [before taxes] unrealised gains and losses [accumulated]</v>
          </cell>
          <cell r="C193" t="str">
            <v>Derivatives. Credit. Protection bought</v>
          </cell>
        </row>
        <row r="194">
          <cell r="B194" t="str">
            <v xml:space="preserve">m_Gross [before taxes] unrealised losses [accumulated] </v>
          </cell>
          <cell r="C194" t="str">
            <v>Derivatives. Credit. Protection sold</v>
          </cell>
        </row>
        <row r="195">
          <cell r="B195" t="str">
            <v>m_Gross carrying amount</v>
          </cell>
          <cell r="C195" t="str">
            <v>Derivatives. Credit. Protection sold. Not subject to clause out clause</v>
          </cell>
        </row>
        <row r="196">
          <cell r="B196" t="str">
            <v>m_Gross carrying amount, Notional</v>
          </cell>
          <cell r="C196" t="str">
            <v>Derivatives. Credit. Protection sold. Subject to clause out clause</v>
          </cell>
        </row>
        <row r="197">
          <cell r="B197" t="str">
            <v>m_Gross carrying amount, Notional of defaults observed during the period (flow)</v>
          </cell>
          <cell r="C197" t="str">
            <v>Derivatives. Financial</v>
          </cell>
        </row>
        <row r="198">
          <cell r="B198" t="str">
            <v>m_Gross direct holdings of AT1 capital of relevant entities where the institution does not have a significant investment</v>
          </cell>
          <cell r="C198" t="str">
            <v>Derivatives: market value</v>
          </cell>
        </row>
        <row r="199">
          <cell r="B199" t="str">
            <v>m_Gross direct holdings of AT1 capital of relevant entities where the institution has a significant investment</v>
          </cell>
          <cell r="C199" t="str">
            <v>Derivatives. Options</v>
          </cell>
        </row>
        <row r="200">
          <cell r="B200" t="str">
            <v>m_Gross direct holdings of CET1 capital of relevant entities where the institution does not have a significant investment</v>
          </cell>
          <cell r="C200" t="str">
            <v>Derivatives. Other than Credit default swaps, Credit spread options, Total return swaps</v>
          </cell>
        </row>
        <row r="201">
          <cell r="B201" t="str">
            <v>m_Gross direct holdings of CET1 capital of relevant entities where the institution has a significant investment</v>
          </cell>
          <cell r="C201" t="str">
            <v>Derivatives. Other than options</v>
          </cell>
        </row>
        <row r="202">
          <cell r="B202" t="str">
            <v>m_Gross direct holdings of T2 capital of relevant entities where the institution does not have a significant investment</v>
          </cell>
          <cell r="C202" t="str">
            <v>Derivatives. Purchased</v>
          </cell>
        </row>
        <row r="203">
          <cell r="B203" t="str">
            <v>m_Gross direct holdings of T2 capital of relevant entities where the institution has a significant investment</v>
          </cell>
          <cell r="C203" t="str">
            <v>Derivatives. Sold</v>
          </cell>
        </row>
        <row r="204">
          <cell r="B204" t="str">
            <v>m_Increase in the discounted amount and effect of any change in the discount rate (flow)</v>
          </cell>
          <cell r="C204" t="str">
            <v>Derivatives. Total return swaps</v>
          </cell>
        </row>
        <row r="205">
          <cell r="B205" t="str">
            <v>m_Incremental default and migration risk capital charge last measure</v>
          </cell>
          <cell r="C205" t="str">
            <v>Difference resulting from the inclusion of certain participating interests according to CRD which are not eligible according to CRR</v>
          </cell>
        </row>
        <row r="206">
          <cell r="B206" t="str">
            <v>m_Interest cost (flow)</v>
          </cell>
          <cell r="C206" t="str">
            <v>Dividend income</v>
          </cell>
        </row>
        <row r="207">
          <cell r="B207" t="str">
            <v>m_Issuance of equity Instruments other than capital instruments (flow)</v>
          </cell>
          <cell r="C207" t="str">
            <v>Effect of the transitory increase of limits for Additional Own Funds[Country especific_ES]</v>
          </cell>
        </row>
        <row r="208">
          <cell r="B208" t="str">
            <v>m_Issuance of ordinary shares (flow)</v>
          </cell>
          <cell r="C208" t="str">
            <v>Elements within conditions of article 4b) of regulation n°90-02[Country especific_FR]</v>
          </cell>
        </row>
        <row r="209">
          <cell r="B209" t="str">
            <v>m_Issuance of preference shares (flow)</v>
          </cell>
          <cell r="C209" t="str">
            <v>Eligible capital for the purposes of qualifying holdings outside the financial sector and large exposures</v>
          </cell>
        </row>
        <row r="210">
          <cell r="B210" t="str">
            <v>m_Latest available stressed VaR</v>
          </cell>
          <cell r="C210" t="str">
            <v>Eligible minority interest</v>
          </cell>
        </row>
        <row r="211">
          <cell r="B211" t="str">
            <v>m_LE Exposure value after application of exemptions and CRM</v>
          </cell>
          <cell r="C211" t="str">
            <v>Eligible minority interest, Instruments issued by subsidiaries that are given recognition in own funds</v>
          </cell>
        </row>
        <row r="212">
          <cell r="B212" t="str">
            <v>m_LE Exposure value before application of exemptions and CRM</v>
          </cell>
          <cell r="C212" t="str">
            <v>Equity exposures and equivalents to the effects of CR</v>
          </cell>
        </row>
        <row r="213">
          <cell r="B213" t="str">
            <v>m_LE Original exposure</v>
          </cell>
          <cell r="C213" t="str">
            <v>Equity instruments</v>
          </cell>
        </row>
        <row r="214">
          <cell r="B214" t="str">
            <v>m_LE Percentage against capital before application of exemptions and CRM</v>
          </cell>
          <cell r="C214" t="str">
            <v>Equity instruments and indirect holdings of equity instruments</v>
          </cell>
        </row>
        <row r="215">
          <cell r="B215" t="str">
            <v xml:space="preserve">m_Limit for grandfathering of instruments not consituting State aid </v>
          </cell>
          <cell r="C215" t="str">
            <v>Equity instruments issued</v>
          </cell>
        </row>
        <row r="216">
          <cell r="B216" t="str">
            <v>m_Losses stemming from lending collateralised</v>
          </cell>
          <cell r="C216" t="str">
            <v>Equity instruments issued. Capital</v>
          </cell>
        </row>
        <row r="217">
          <cell r="B217" t="str">
            <v>m_Losses stemming from lending collateralised - Valued with mortgage lending value</v>
          </cell>
          <cell r="C217" t="str">
            <v>Equity instruments issued. Capital instruments other than Capital</v>
          </cell>
        </row>
        <row r="218">
          <cell r="B218" t="str">
            <v>m_Mark-to-market (Mark-to-Model) value</v>
          </cell>
          <cell r="C218" t="str">
            <v>Equity instruments issued. Capital instruments other than Capital, Debt securities issued, Deposits</v>
          </cell>
        </row>
        <row r="219">
          <cell r="B219" t="str">
            <v>m_Mark-to-market method; assume no netting of RM</v>
          </cell>
          <cell r="C219" t="str">
            <v xml:space="preserve">Equity instruments issued. Capital instruments other than Capital, Debt securities issued, Deposits and indirect holdings of Equity instruments issued. Capital instruments other than Capital, Debt securities issued, Deposits </v>
          </cell>
        </row>
        <row r="220">
          <cell r="B220" t="str">
            <v>m_Mark-to-market. Method 1</v>
          </cell>
          <cell r="C220" t="str">
            <v>Equity instruments issued. Capital instruments other than Capital, Debt securities issued, Deposits. Paid up</v>
          </cell>
        </row>
        <row r="221">
          <cell r="B221" t="str">
            <v>m_Mark-to-market. Methiod 2</v>
          </cell>
          <cell r="C221" t="str">
            <v>Equity instruments issued. Capital instruments other than Capital, Equity instruments issued. Equity component of compound financial instruments, Equity issued. Other than Equity instruments issued</v>
          </cell>
        </row>
        <row r="222">
          <cell r="B222" t="str">
            <v>m_Maximum collateral/guarantee that can be considered</v>
          </cell>
          <cell r="C222" t="str">
            <v>Equity instruments issued. Capital instruments other than Capital. Paid up, Debt securities issued, Deposits</v>
          </cell>
        </row>
        <row r="223">
          <cell r="B223" t="str">
            <v xml:space="preserve">m_Maximum exposure to credit risk </v>
          </cell>
          <cell r="C223" t="str">
            <v>Equity instruments issued. Capital. Other than Share capital repayable on demand</v>
          </cell>
        </row>
        <row r="224">
          <cell r="B224" t="str">
            <v>m_Maximum single loss due to operational risk (flow)</v>
          </cell>
          <cell r="C224" t="str">
            <v>Equity instruments issued. Capital. Paid up</v>
          </cell>
        </row>
        <row r="225">
          <cell r="B225" t="str">
            <v xml:space="preserve">m_Net [after taxes] unrealised gains [accumulated] </v>
          </cell>
          <cell r="C225" t="str">
            <v>Equity instruments issued. Capital. Share capital repayable on demand</v>
          </cell>
        </row>
        <row r="226">
          <cell r="B226" t="str">
            <v xml:space="preserve">m_Net [after taxes] unrealised losses [accumulated] </v>
          </cell>
          <cell r="C226" t="str">
            <v>Equity instruments issued. Capital. Unpaid which has been called up</v>
          </cell>
        </row>
        <row r="227">
          <cell r="B227" t="str">
            <v xml:space="preserve">m_Net exposure after CRM substitution effects pre conversion factors </v>
          </cell>
          <cell r="C227" t="str">
            <v>Equity instruments issued. Equity component of compound financial instruments</v>
          </cell>
        </row>
        <row r="228">
          <cell r="B228" t="str">
            <v>m_Net exposure after crm substitution effects pre conversion factors (CR SA)</v>
          </cell>
          <cell r="C228" t="str">
            <v>Equity instruments, debt securities, loans and advances</v>
          </cell>
        </row>
        <row r="229">
          <cell r="B229" t="str">
            <v>m_Net exposure after CRM substitution effects pre conversion factors (CR SEC IRB)</v>
          </cell>
          <cell r="C229" t="str">
            <v>Equity instruments, Debt securities, Loans and advances, Commodities</v>
          </cell>
        </row>
        <row r="230">
          <cell r="B230" t="str">
            <v>m_Net exposure after CRM substitution effects pre conversion factors (CR SEC SA)</v>
          </cell>
          <cell r="C230" t="str">
            <v>Equity instruments, Debt securities, Loans and advances, Deposits</v>
          </cell>
        </row>
        <row r="231">
          <cell r="B231" t="str">
            <v>m_Net position to the effect of holdings of capital instruments of relevant entities</v>
          </cell>
          <cell r="C231" t="str">
            <v>Equity instruments, Debt securities, Loans and advances, Deposits, Debt securities issued, Other financial liabilities</v>
          </cell>
        </row>
        <row r="232">
          <cell r="B232" t="str">
            <v>m_Nominal amount</v>
          </cell>
          <cell r="C232" t="str">
            <v>Equity instruments, Debt securities, Loans and advances, Deposits. Indirect holdings of other entities instruments</v>
          </cell>
        </row>
        <row r="233">
          <cell r="B233" t="str">
            <v>m_Nominal amount_same reference name</v>
          </cell>
          <cell r="C233" t="str">
            <v>Equity instruments, Indirect holdings of equity instruments</v>
          </cell>
        </row>
        <row r="234">
          <cell r="B234" t="str">
            <v>m_Nominal amount_same reference name and bought protection from CCP</v>
          </cell>
          <cell r="C234" t="str">
            <v>Equity instruments, indirect holdings of equity instruments, synthetic holdings of equity instruments</v>
          </cell>
        </row>
        <row r="235">
          <cell r="B235" t="str">
            <v>m_Nominal amount_same reference name and counterparty or CCP</v>
          </cell>
          <cell r="C235" t="str">
            <v>Equity instruments. Other than Investments in subsidiaries, joint ventures and associates</v>
          </cell>
        </row>
        <row r="236">
          <cell r="B236" t="str">
            <v>m_Not eligible unaudited amount and foreseeable charges or dividends</v>
          </cell>
          <cell r="C236" t="str">
            <v>Equity issued</v>
          </cell>
        </row>
        <row r="237">
          <cell r="B237" t="str">
            <v>m_Notional amount</v>
          </cell>
          <cell r="C237" t="str">
            <v>Equity issued. Other than Equity instruments issued</v>
          </cell>
        </row>
        <row r="238">
          <cell r="B238" t="str">
            <v>m_Notional amount retained or repurchased of credit protection (CR SEC IRB)</v>
          </cell>
          <cell r="C238" t="str">
            <v>Equity other than Accumulated other comprehensive income</v>
          </cell>
        </row>
        <row r="239">
          <cell r="B239" t="str">
            <v>m_Notional amount retained or repurchased of credit protection (CR SEC SA)</v>
          </cell>
          <cell r="C239" t="str">
            <v>Excess of deduction, AT1</v>
          </cell>
        </row>
        <row r="240">
          <cell r="B240" t="str">
            <v>m_Notional amount, Maximum collateral/guarantee that can be considered</v>
          </cell>
          <cell r="C240" t="str">
            <v>Excess of deduction, AT1 (Deducted CET1)</v>
          </cell>
        </row>
        <row r="241">
          <cell r="B241" t="str">
            <v>m_Original Exposure Method value</v>
          </cell>
          <cell r="C241" t="str">
            <v>Excess of deduction, T2</v>
          </cell>
        </row>
        <row r="242">
          <cell r="B242" t="str">
            <v>m_Original exposure pre conversion factors</v>
          </cell>
          <cell r="C242" t="str">
            <v>Excess of deduction, T2 (Deducted AT1)</v>
          </cell>
        </row>
        <row r="243">
          <cell r="B243" t="str">
            <v>m_Original exposure pre conversion factors (CR EQU IRB)</v>
          </cell>
          <cell r="C243" t="str">
            <v>Excess on limits for minority interests over 10% of original own funds[Country especific_ES]</v>
          </cell>
        </row>
        <row r="244">
          <cell r="B244" t="str">
            <v>m_Original exposure pre conversion factors (CR IRB)</v>
          </cell>
          <cell r="C244" t="str">
            <v>Excess on limits for original own funds other than capital and reserves (50%)[Country especific_ES]</v>
          </cell>
        </row>
        <row r="245">
          <cell r="B245" t="str">
            <v>m_Original exposure pre conversion factors (CR SA)</v>
          </cell>
          <cell r="C245" t="str">
            <v>Excess over the 15% own funds deduction threshold</v>
          </cell>
        </row>
        <row r="246">
          <cell r="B246" t="str">
            <v>m_Original exposure pre conversion factors (CR SEC IRB)</v>
          </cell>
          <cell r="C246" t="str">
            <v>Exchange differences</v>
          </cell>
        </row>
        <row r="247">
          <cell r="B247" t="str">
            <v>m_Original exposure pre conversion factors (CR SEC SA)</v>
          </cell>
          <cell r="C247" t="str">
            <v>Exchange traded stock-index futures broadly diversified</v>
          </cell>
        </row>
        <row r="248">
          <cell r="B248" t="str">
            <v>m_Overall effect (adjustment) due to infringement of the due diligence provisions</v>
          </cell>
          <cell r="C248" t="str">
            <v>Expenses on equity instruments issued</v>
          </cell>
        </row>
        <row r="249">
          <cell r="B249" t="str">
            <v>m_Overall effect (adjustment) due to infringement of the due diligence provisions (CR SEC IRB)</v>
          </cell>
          <cell r="C249" t="str">
            <v>Exposurs in default</v>
          </cell>
        </row>
        <row r="250">
          <cell r="B250" t="str">
            <v>m_Overall effect (adjustment) due to infringement of the due diligence provisions (CR SEC SA)</v>
          </cell>
          <cell r="C250" t="str">
            <v>Exposures treated as sovereigns; of wich</v>
          </cell>
        </row>
        <row r="251">
          <cell r="B251" t="str">
            <v>m_Own funds requirement before alleviation due to expected loss, diversification and risk mitigation techniques</v>
          </cell>
          <cell r="C251" t="str">
            <v>Fair value changes of the hedged items in portfolio hedge of interest rate risk</v>
          </cell>
        </row>
        <row r="252">
          <cell r="B252" t="str">
            <v>m_Own funds requirements</v>
          </cell>
          <cell r="C252" t="str">
            <v>Fair value reserves</v>
          </cell>
        </row>
        <row r="253">
          <cell r="B253" t="str">
            <v>m_Own funds requirements (MKR SA COM)</v>
          </cell>
          <cell r="C253" t="str">
            <v>Fair value reserves. Cash flow hedges</v>
          </cell>
        </row>
        <row r="254">
          <cell r="B254" t="str">
            <v>m_Own funds requirements (MKR SA CTP)</v>
          </cell>
          <cell r="C254" t="str">
            <v>Fair value reserves. Hedges of net investments in foreign operations</v>
          </cell>
        </row>
        <row r="255">
          <cell r="B255" t="str">
            <v>m_Own funds requirements (MKR SA EQU)</v>
          </cell>
          <cell r="C255" t="str">
            <v>Fair value reserves. Hedges other than hedges of net investments in foreign operations, Cash flow hedges</v>
          </cell>
        </row>
        <row r="256">
          <cell r="B256" t="str">
            <v>m_Own funds requirements (MKR SA FX)</v>
          </cell>
          <cell r="C256" t="str">
            <v>Fair value reserves. Non-trading non-derivative financial assets measured at fair value to equity</v>
          </cell>
        </row>
        <row r="257">
          <cell r="B257" t="str">
            <v>m_Own funds requirements (MKR SA SEC)</v>
          </cell>
          <cell r="C257" t="str">
            <v>Fee and commission</v>
          </cell>
        </row>
        <row r="258">
          <cell r="B258" t="str">
            <v>m_Own funds requirements (MKR SA TDI)</v>
          </cell>
          <cell r="C258" t="str">
            <v>Financial guarantees given</v>
          </cell>
        </row>
        <row r="259">
          <cell r="B259" t="str">
            <v>m_Past service cost (flow)</v>
          </cell>
          <cell r="C259" t="str">
            <v>Financial guarantees received</v>
          </cell>
        </row>
        <row r="260">
          <cell r="B260" t="str">
            <v>m_Permited offsetting short positions to the effect of holdings of capital instruments of relevant entities</v>
          </cell>
          <cell r="C260" t="str">
            <v xml:space="preserve">Financial instruments other than derivatives which can be subject to TDI market risk </v>
          </cell>
        </row>
        <row r="261">
          <cell r="B261" t="str">
            <v>m_Present value</v>
          </cell>
          <cell r="C261" t="str">
            <v>Financial instruments which can be subject to COM market risk requirements</v>
          </cell>
        </row>
        <row r="262">
          <cell r="B262" t="str">
            <v>m_Previous day VaR</v>
          </cell>
          <cell r="C262" t="str">
            <v>Financial instruments which can be subject to COM market risk requirements - Agricultural products (softs) underlying</v>
          </cell>
        </row>
        <row r="263">
          <cell r="B263" t="str">
            <v>m_Price difference exposure due to unsettled transactions</v>
          </cell>
          <cell r="C263" t="str">
            <v>Financial instruments which can be subject to COM market risk requirements - Base metals underlying</v>
          </cell>
        </row>
        <row r="264">
          <cell r="B264" t="str">
            <v>m_Principal amount outstanding</v>
          </cell>
          <cell r="C264" t="str">
            <v>Financial instruments which can be subject to COM market risk requirements - Energy products (oil, gas) underlying</v>
          </cell>
        </row>
        <row r="265">
          <cell r="B265" t="str">
            <v>m_Purchase of Treasury Shares (flow)</v>
          </cell>
          <cell r="C265" t="str">
            <v>Financial instruments which can be subject to COM market risk requirements - Other than precious metals, base metals, agricultural products (softs) underlying</v>
          </cell>
        </row>
        <row r="266">
          <cell r="B266" t="str">
            <v>m_Qualifying amount</v>
          </cell>
          <cell r="C266" t="str">
            <v>Financial instruments which can be subject to COM market risk requirements - Precious metals except gold underlying</v>
          </cell>
        </row>
        <row r="267">
          <cell r="B267" t="str">
            <v>m_Reclassification of financial instruments from equity to liability (flow)</v>
          </cell>
          <cell r="C267" t="str">
            <v>Financial instruments which can be subject to EQU market risk requirements</v>
          </cell>
        </row>
        <row r="268">
          <cell r="B268" t="str">
            <v>m_Reclassification of financial instruments from liability to equity (flow)</v>
          </cell>
          <cell r="C268" t="str">
            <v>Financial instruments which can be subject to EQU market risk requirements other than exchange traded stock-index futures broadly diversified</v>
          </cell>
        </row>
        <row r="269">
          <cell r="B269" t="str">
            <v>m_Reclassifications other than valuation gains and losses taken to equity, Transferred to profit or loss (flow)</v>
          </cell>
          <cell r="C269" t="str">
            <v>Financial instruments which can be subject to FX market risk requirements</v>
          </cell>
        </row>
        <row r="270">
          <cell r="B270" t="str">
            <v>m_Reclassifications other than valuation gains and losses taken to equity, Transferred to profit or loss, Transferred to initial carrying amount of hedged items (flow)</v>
          </cell>
          <cell r="C270" t="str">
            <v>Financial instruments which can be subject to FX market risk requirements - Currency and gold Options</v>
          </cell>
        </row>
        <row r="271">
          <cell r="B271" t="str">
            <v>m_Recoveries recorded directly to the income statement (flow)</v>
          </cell>
          <cell r="C271" t="str">
            <v>Financial instruments which can be subject to FX market risk requirements - Derivatives</v>
          </cell>
        </row>
        <row r="272">
          <cell r="B272" t="str">
            <v>m_Reduction in RWA due to value adjustments and provisions</v>
          </cell>
          <cell r="C272" t="str">
            <v>Financial instruments which can be subject to FX market risk requirements - Gold and derivatives related to gold</v>
          </cell>
        </row>
        <row r="273">
          <cell r="B273" t="str">
            <v>m_Reduction in RWA due to value adjustments and provisions (CR SEC IRB)</v>
          </cell>
          <cell r="C273" t="str">
            <v>Financial instruments which can be subject to FX market risk requirements - Instruments other than gold and derivatives related to gold</v>
          </cell>
        </row>
        <row r="274">
          <cell r="B274" t="str">
            <v>m_Residual amount</v>
          </cell>
          <cell r="C274" t="str">
            <v>Financial instruments which can be subject to FX market risk requirements - Off-balance sheet financial instruments</v>
          </cell>
        </row>
        <row r="275">
          <cell r="B275" t="str">
            <v>m_Reversals (flow)</v>
          </cell>
          <cell r="C275" t="str">
            <v>Financial instruments which can be subject to FX market risk requirements - On-balance sheet financial instruments excluding derivatives</v>
          </cell>
        </row>
        <row r="276">
          <cell r="B276" t="str">
            <v>m_Risk adjustments and provisions</v>
          </cell>
          <cell r="C276" t="str">
            <v>Financial instruments which can be subject to FX market risk requirements - On-balance sheet items other than derivatives</v>
          </cell>
        </row>
        <row r="277">
          <cell r="B277" t="str">
            <v>m_Risk weighted exposure amount</v>
          </cell>
          <cell r="C277" t="str">
            <v>Financial instruments which can be subject to market risk requirements</v>
          </cell>
        </row>
        <row r="278">
          <cell r="B278" t="str">
            <v>m_Risk weighted exposure amount (CR EQU IRB)</v>
          </cell>
          <cell r="C278" t="str">
            <v>Financial instruments which can be subject to TDI and EQU market risk requirements</v>
          </cell>
        </row>
        <row r="279">
          <cell r="B279" t="str">
            <v>m_Risk weighted exposure amount (CR IRB)</v>
          </cell>
          <cell r="C279" t="str">
            <v xml:space="preserve">Financial instruments which can be subject to TDI market risk </v>
          </cell>
        </row>
        <row r="280">
          <cell r="B280" t="str">
            <v>m_Risk weighted exposure amount (CR SA)</v>
          </cell>
          <cell r="C280" t="str">
            <v>Financial instruments which can be subject to TDI market risk requirements and CIUs</v>
          </cell>
        </row>
        <row r="281">
          <cell r="B281" t="str">
            <v>m_Risk weighted exposure amount (CR SEC IRB)</v>
          </cell>
          <cell r="C281" t="str">
            <v>First consolidation difference computable according to CRD which are not eligible according to CRR</v>
          </cell>
        </row>
        <row r="282">
          <cell r="B282" t="str">
            <v>m_Risk weighted exposure amount (CR SEC SA)</v>
          </cell>
          <cell r="C282" t="str">
            <v>First consolidation differences</v>
          </cell>
        </row>
        <row r="283">
          <cell r="B283" t="str">
            <v>m_Risk weighted exposure amount after CAP</v>
          </cell>
          <cell r="C283" t="str">
            <v>Foreign currency translation adjustments[Country especific_AT]</v>
          </cell>
        </row>
        <row r="284">
          <cell r="B284" t="str">
            <v>m_Risk weighted exposure amount after cap (CR SEC IRB)</v>
          </cell>
          <cell r="C284" t="str">
            <v>Foreign Currency Translation Adjustments[Country especific_CY]</v>
          </cell>
        </row>
        <row r="285">
          <cell r="B285" t="str">
            <v>m_Risk weighted exposure amount after cap (CR SEC SA)</v>
          </cell>
          <cell r="C285" t="str">
            <v>Funds for general banking risks</v>
          </cell>
        </row>
        <row r="286">
          <cell r="B286" t="str">
            <v>m_Risk weighted exposure amount before CAP</v>
          </cell>
          <cell r="C286" t="str">
            <v>Gains and losses from remeasurements</v>
          </cell>
        </row>
        <row r="287">
          <cell r="B287" t="str">
            <v>m_Risk weighted exposure amount before CAP (CR SEC IRB)</v>
          </cell>
          <cell r="C287" t="str">
            <v>Gains and losses on derecognition</v>
          </cell>
        </row>
        <row r="288">
          <cell r="B288" t="str">
            <v>m_Risk weighted exposure amount before CAP (CR SEC SA)</v>
          </cell>
          <cell r="C288" t="str">
            <v>Gains and losses on derecognition, Gains and losses from remeasurements</v>
          </cell>
        </row>
        <row r="289">
          <cell r="B289" t="str">
            <v>m_Risk weighted exposure amount related to amounts not deducted from CET1</v>
          </cell>
          <cell r="C289" t="str">
            <v>Gains and losses other comprehensive income</v>
          </cell>
        </row>
        <row r="290">
          <cell r="B290" t="str">
            <v>m_Sale/Cancellation of Treasury Shares (flow)</v>
          </cell>
          <cell r="C290" t="str">
            <v xml:space="preserve">Gains and losses other comprehensive income. Foreign currency translation </v>
          </cell>
        </row>
        <row r="291">
          <cell r="B291" t="str">
            <v>m_Securitisation value used for MKR purposes</v>
          </cell>
          <cell r="C291" t="str">
            <v>Gains other comprehensive income</v>
          </cell>
        </row>
        <row r="292">
          <cell r="B292" t="str">
            <v>m_Specific credit risk adjustments</v>
          </cell>
          <cell r="C292" t="str">
            <v>General provisions eligible as Tier 2 capital for banks using the standardised approach to credit risk.[Country especific_IE]</v>
          </cell>
        </row>
        <row r="293">
          <cell r="B293" t="str">
            <v>m_Substitution of the exposure due to CRM (Outflows)</v>
          </cell>
          <cell r="C293" t="str">
            <v>General provisions related to exposures under the SA approach[Country especific_ES]</v>
          </cell>
        </row>
        <row r="294">
          <cell r="B294" t="str">
            <v>m_Substitution of the exposure due to CRM (Outflows) (CR EQU IRB)</v>
          </cell>
          <cell r="C294" t="str">
            <v>General provisions related to securitised exposures under the IRB approach[Country especific_ES]</v>
          </cell>
        </row>
        <row r="295">
          <cell r="B295" t="str">
            <v>m_Sum of the five largest losses due to operational risk (flow)</v>
          </cell>
          <cell r="C295" t="str">
            <v>Goodwill</v>
          </cell>
        </row>
        <row r="296">
          <cell r="B296" t="str">
            <v>m_Sum of weighted securitisation value used for MKR purposes after CAP</v>
          </cell>
          <cell r="C296" t="str">
            <v>Goodwill and other intangible assets</v>
          </cell>
        </row>
        <row r="297">
          <cell r="B297" t="str">
            <v>m_Sum of weighted securitisation value used for MKR purposes before CAP</v>
          </cell>
          <cell r="C297" t="str">
            <v>Impairment</v>
          </cell>
        </row>
        <row r="298">
          <cell r="B298" t="str">
            <v>m_Surplus(+)/Deficit(-) of own funds</v>
          </cell>
          <cell r="C298" t="str">
            <v>Increases in equity resulting from securitised assets</v>
          </cell>
        </row>
        <row r="299">
          <cell r="B299" t="str">
            <v>m_Threshold applied in data collection - highest</v>
          </cell>
          <cell r="C299" t="str">
            <v>Indirect holdings of equity instruments</v>
          </cell>
        </row>
        <row r="300">
          <cell r="B300" t="str">
            <v>m_Threshold applied in data collection - lowest</v>
          </cell>
          <cell r="C300" t="str">
            <v xml:space="preserve">Indirect holdings of Equity instruments issued. Capital instruments other than Capital, Debt securities issued, Deposits </v>
          </cell>
        </row>
        <row r="301">
          <cell r="B301" t="str">
            <v>m_Threshold for holdings in relevant entities  where an institution does not have a significant investment</v>
          </cell>
          <cell r="C301" t="str">
            <v>Indirect holdings of other entities instruments</v>
          </cell>
        </row>
        <row r="302">
          <cell r="B302" t="str">
            <v>m_Total amount of securitisation exposures originated</v>
          </cell>
          <cell r="C302" t="str">
            <v>Indirect holdings of own instruments</v>
          </cell>
        </row>
        <row r="303">
          <cell r="B303" t="str">
            <v>m_Total amount of securitisation exposures originated (CR SEC SA)</v>
          </cell>
          <cell r="C303" t="str">
            <v>Information about capitalised consolidation difference, section 10a para 6 sentence 9 and 10 of German Banking Act[Country especific_DE]</v>
          </cell>
        </row>
        <row r="304">
          <cell r="B304" t="str">
            <v>m_Total amount of securitisation exposures originated CR SEC IRB)</v>
          </cell>
          <cell r="C304" t="str">
            <v>Instruments in the CTP</v>
          </cell>
        </row>
        <row r="305">
          <cell r="B305" t="str">
            <v>m_Total amount of underlying securitised exposures</v>
          </cell>
          <cell r="C305" t="str">
            <v>Instruments issued by subsidiaries that are given recognition in own funds</v>
          </cell>
        </row>
        <row r="306">
          <cell r="B306" t="str">
            <v>m_Total amount of underlying securitised exposures of every originator</v>
          </cell>
          <cell r="C306" t="str">
            <v>Instruments subject to capital requirements</v>
          </cell>
        </row>
        <row r="307">
          <cell r="B307" t="str">
            <v>m_Total amount of underlying securitised exposures of every originator at origination date</v>
          </cell>
          <cell r="C307" t="str">
            <v>Instruments subject to credit risk</v>
          </cell>
        </row>
        <row r="308">
          <cell r="B308" t="str">
            <v>m_Total amount to be deducted after the applicable percentage</v>
          </cell>
          <cell r="C308" t="str">
            <v>Instruments subject to credit risk excluding instruments subject to securitisation credit risk treatment</v>
          </cell>
        </row>
        <row r="309">
          <cell r="B309" t="str">
            <v>m_Total amount to be deducted prior to applicable percentage</v>
          </cell>
          <cell r="C309" t="str">
            <v>Instruments subject to credit riskand non credit-obligation assets</v>
          </cell>
        </row>
        <row r="310">
          <cell r="B310" t="str">
            <v>m_Total comprehensive income for the year (flow)</v>
          </cell>
          <cell r="C310" t="str">
            <v>Instruments subject to requirements for exposures to a CCP</v>
          </cell>
        </row>
        <row r="311">
          <cell r="B311" t="str">
            <v>m_Total loss due to operational risk (flow)</v>
          </cell>
          <cell r="C311" t="str">
            <v>Instruments subject to securitisation credit risk treatment</v>
          </cell>
        </row>
        <row r="312">
          <cell r="B312" t="str">
            <v>m_Total risk exposure amount</v>
          </cell>
          <cell r="C312" t="str">
            <v>Instruments subject to securitisation credit risk treatment - Revolving securitisations with early amortisation</v>
          </cell>
        </row>
        <row r="313">
          <cell r="B313" t="str">
            <v>m_Total risk exposure amount (MKR SA COM)</v>
          </cell>
          <cell r="C313" t="str">
            <v>Instruments subject to securitisation credit risk treatment except Revolving securitisations with early amortisation</v>
          </cell>
        </row>
        <row r="314">
          <cell r="B314" t="str">
            <v>m_Total risk exposure amount (MKR SA CTP)</v>
          </cell>
          <cell r="C314" t="str">
            <v>Instruments subject to securitisation credit risk treatment except Revolving securitisations with early amortisation - Off-balance sheet items and derivatives</v>
          </cell>
        </row>
        <row r="315">
          <cell r="B315" t="str">
            <v>m_Total risk exposure amount (MKR SA EQU)</v>
          </cell>
          <cell r="C315" t="str">
            <v>Instruments subject to securitisation credit risk treatment except Revolving securitisations with early amortisation - Off-balance sheet items and derivatives securitisations C</v>
          </cell>
        </row>
        <row r="316">
          <cell r="B316" t="str">
            <v>m_Total risk exposure amount (MKR SA FX)</v>
          </cell>
          <cell r="C316" t="str">
            <v>Instruments subject to securitisation credit risk treatment except Revolving securitisations with early amortisation - On-balance sheet items</v>
          </cell>
        </row>
        <row r="317">
          <cell r="B317" t="str">
            <v>m_Total risk exposure amount (MKR SA SEC)</v>
          </cell>
          <cell r="C317" t="str">
            <v>Instruments which can be subject to securitisation credit risk treatment</v>
          </cell>
        </row>
        <row r="318">
          <cell r="B318" t="str">
            <v>m_Total risk exposure amount (MKR SA TDI)</v>
          </cell>
          <cell r="C318" t="str">
            <v>Instruments which can be subject to TDI market risk requirements</v>
          </cell>
        </row>
        <row r="319">
          <cell r="B319" t="str">
            <v>m_Total risk exposure amount contribution to the group</v>
          </cell>
          <cell r="C319" t="str">
            <v>Instruments which can be subject to TDI market risk requirements  excluding instruments which can be subject to securitisation credit risk treatment</v>
          </cell>
        </row>
        <row r="320">
          <cell r="B320" t="str">
            <v>m_Total risk exposure amount, Risk weighted exposure amount</v>
          </cell>
          <cell r="C320" t="str">
            <v>Instruments which can be subject to TDI market risk requirements excluding securitisation instruments</v>
          </cell>
        </row>
        <row r="321">
          <cell r="B321" t="str">
            <v>m_Transferred to initial carrying amount of hedged items (flow)</v>
          </cell>
          <cell r="C321" t="str">
            <v>Instruments which can be subject to TDI market risk requirements other than derivatives</v>
          </cell>
        </row>
        <row r="322">
          <cell r="B322" t="str">
            <v>m_Transferred to profit or loss (flow)</v>
          </cell>
          <cell r="C322" t="str">
            <v>Intangible assets</v>
          </cell>
        </row>
        <row r="323">
          <cell r="B323" t="str">
            <v>m_Transfers among components of Equity (flow)</v>
          </cell>
          <cell r="C323" t="str">
            <v>Intangible assets other than Goodwill</v>
          </cell>
        </row>
        <row r="324">
          <cell r="B324" t="str">
            <v>m_Transfers between allowances (flow)</v>
          </cell>
          <cell r="C324" t="str">
            <v>Interest</v>
          </cell>
        </row>
        <row r="325">
          <cell r="B325" t="str">
            <v>m_Transitional computable amount</v>
          </cell>
          <cell r="C325" t="str">
            <v>Interim dividends</v>
          </cell>
        </row>
        <row r="326">
          <cell r="B326" t="str">
            <v>m_Transitional computable amount - Adjustment to the original deduction</v>
          </cell>
          <cell r="C326" t="str">
            <v>Intragrouptransactions not at arms-length basis; own funds items of the institution kept by other group entities[Country especific_BE]</v>
          </cell>
        </row>
        <row r="327">
          <cell r="B327" t="str">
            <v>m_Transitional computable amount - Adjustment to the original deduction (flow)</v>
          </cell>
          <cell r="C327" t="str">
            <v>Investee</v>
          </cell>
        </row>
        <row r="328">
          <cell r="B328" t="str">
            <v>m_Transitional computable amount (flow)</v>
          </cell>
          <cell r="C328" t="str">
            <v xml:space="preserve">Investments in covered bonds </v>
          </cell>
        </row>
        <row r="329">
          <cell r="B329" t="str">
            <v>m_Transitional residual amount</v>
          </cell>
          <cell r="C329" t="str">
            <v>Investments that are not material holdings or qualifying holdings[Country especific_UK]</v>
          </cell>
        </row>
        <row r="330">
          <cell r="B330" t="str">
            <v>m_Underlying exposure to own equity instruments</v>
          </cell>
          <cell r="C330" t="str">
            <v>IRB excess (+) or shortfall (-) of credit risk adjustments to expected losses</v>
          </cell>
        </row>
        <row r="331">
          <cell r="B331" t="str">
            <v>m_Unrealised gains and losses (flow)</v>
          </cell>
          <cell r="C331" t="str">
            <v>IRB excess of credit risk adjustments to expected losses</v>
          </cell>
        </row>
        <row r="332">
          <cell r="B332" t="str">
            <v>m_Unrealised gains and losses measured at fair value</v>
          </cell>
          <cell r="C332" t="str">
            <v>IRB shortfall of credit risk adjustments to expected losses</v>
          </cell>
        </row>
        <row r="333">
          <cell r="B333" t="str">
            <v>m_Unrecognised actuarial gains</v>
          </cell>
          <cell r="C333" t="str">
            <v>Large exposure overshootings[Country especific_HU]</v>
          </cell>
        </row>
        <row r="334">
          <cell r="B334" t="str">
            <v>m_Unrecognised actuarial losses</v>
          </cell>
          <cell r="C334" t="str">
            <v>Lending related to trade finance operations</v>
          </cell>
        </row>
        <row r="335">
          <cell r="B335" t="str">
            <v>m_Unrecognised past service cost</v>
          </cell>
          <cell r="C335" t="str">
            <v>Lending related to trade finance operations_under official export credit insurance scheme</v>
          </cell>
        </row>
        <row r="336">
          <cell r="B336" t="str">
            <v>m_Unsettled transactions at settlement price</v>
          </cell>
          <cell r="C336" t="str">
            <v xml:space="preserve">Lending to central governmnents </v>
          </cell>
        </row>
        <row r="337">
          <cell r="B337" t="str">
            <v>m_Unused amounts reversed during the period (flow)</v>
          </cell>
          <cell r="C337" t="str">
            <v>Lending to central governmnents and Central Banks</v>
          </cell>
        </row>
        <row r="338">
          <cell r="B338" t="str">
            <v>m_Valuation gains and losses taken to equity (flow)</v>
          </cell>
          <cell r="C338" t="str">
            <v>lending to financial corporate</v>
          </cell>
        </row>
        <row r="339">
          <cell r="B339" t="str">
            <v>m_Value adjustments and provision associated with the original exposure</v>
          </cell>
          <cell r="C339" t="str">
            <v>Lending to institutions</v>
          </cell>
        </row>
        <row r="340">
          <cell r="B340" t="str">
            <v>m_Value adjustments and provision associated with the original exposure (CR SA)</v>
          </cell>
          <cell r="C340" t="str">
            <v>Lending to MDBs</v>
          </cell>
        </row>
        <row r="341">
          <cell r="B341" t="str">
            <v>m_Value adjustments and provision associated with the original exposure (CR SEC SA)</v>
          </cell>
          <cell r="C341" t="str">
            <v>lending to non financial corporate</v>
          </cell>
        </row>
        <row r="342">
          <cell r="B342" t="str">
            <v>m_Value adjustments and provisions (CR SEC Details)</v>
          </cell>
          <cell r="C342" t="str">
            <v>lending to non financial corporate_other than SME</v>
          </cell>
        </row>
        <row r="343">
          <cell r="B343" t="str">
            <v>m_Value adjustments due to the requirements for prudent valuation</v>
          </cell>
          <cell r="C343" t="str">
            <v>lending to non financial corporate_SME</v>
          </cell>
        </row>
        <row r="344">
          <cell r="B344" t="str">
            <v>m_Value adjustments recorded directly to the income statement (flow)</v>
          </cell>
          <cell r="C344" t="str">
            <v>Lending to PSEs</v>
          </cell>
        </row>
        <row r="345">
          <cell r="B345" t="str">
            <v>m_Value used for FX risk purposes</v>
          </cell>
          <cell r="C345" t="str">
            <v>Lending to PSEs_guaranteed by central government</v>
          </cell>
        </row>
        <row r="346">
          <cell r="B346" t="str">
            <v>m_Value used for MKR purpose, gross (MKR SA COM)</v>
          </cell>
          <cell r="C346" t="str">
            <v>Lending to PSEs_treated as a sovereign</v>
          </cell>
        </row>
        <row r="347">
          <cell r="B347" t="str">
            <v>m_Value used for MKR purpose, gross (MKR SA CTP)</v>
          </cell>
          <cell r="C347" t="str">
            <v>Lending to PSEs_ NOT treated as a sovereign</v>
          </cell>
        </row>
        <row r="348">
          <cell r="B348" t="str">
            <v>m_Value used for MKR purpose, gross (MKR SA EQU)</v>
          </cell>
          <cell r="C348" t="str">
            <v>Lending to regional governments and local authorities treated as sovereigns</v>
          </cell>
        </row>
        <row r="349">
          <cell r="B349" t="str">
            <v>m_Value used for MKR purpose, gross (MKR SA FX)</v>
          </cell>
          <cell r="C349" t="str">
            <v>Lending to regional governments, MDB, international organisations and PSE not trated as sovereigns;  of which</v>
          </cell>
        </row>
        <row r="350">
          <cell r="B350" t="str">
            <v>m_Value used for MKR purpose, gross (MKR SA SEC)</v>
          </cell>
          <cell r="C350" t="str">
            <v>Liabilities other than Derivatives, Deposits, Debt securities issued, Other financial liabilities</v>
          </cell>
        </row>
        <row r="351">
          <cell r="B351" t="str">
            <v>m_Value used for MKR purpose, gross (MKR SA TDI)</v>
          </cell>
          <cell r="C351" t="str">
            <v>Liabilities other than Derivatives, Short positions, Deposits, Debt securities issued, Other financial liabilities, Fair value changes of the hedged items in portfolio hedge of interest rate risk, Provisions, Tax liabilities, Share capital repayable on de</v>
          </cell>
        </row>
        <row r="352">
          <cell r="B352" t="str">
            <v>m_Value used for MKR purpose, net (MKR SA COM)</v>
          </cell>
          <cell r="C352" t="str">
            <v>Liabilities other than Short positions, Deposits, Debt securities issued, Other financial liabilities</v>
          </cell>
        </row>
        <row r="353">
          <cell r="B353" t="str">
            <v>m_Value used for MKR purpose, net (MKR SA CTP)</v>
          </cell>
          <cell r="C353" t="str">
            <v>Loan commitments given</v>
          </cell>
        </row>
        <row r="354">
          <cell r="B354" t="str">
            <v>m_Value used for MKR purpose, net (MKR SA EQU)</v>
          </cell>
          <cell r="C354" t="str">
            <v>Loan Commitments given, Other Commitments given</v>
          </cell>
        </row>
        <row r="355">
          <cell r="B355" t="str">
            <v>m_Value used for MKR purpose, net (MKR SA FX)</v>
          </cell>
          <cell r="C355" t="str">
            <v>Loan commitments received</v>
          </cell>
        </row>
        <row r="356">
          <cell r="B356" t="str">
            <v>m_Value used for MKR purpose, net (MKR SA SEC)</v>
          </cell>
          <cell r="C356" t="str">
            <v>Loan commitments received, Financial guarantees received, Other commitments received</v>
          </cell>
        </row>
        <row r="357">
          <cell r="B357" t="str">
            <v>m_Value used for MKR purpose, net (MKR SA TDI)</v>
          </cell>
          <cell r="C357" t="str">
            <v>Loans and advances</v>
          </cell>
        </row>
        <row r="358">
          <cell r="B358" t="str">
            <v>m_Value used for MKR purpose, net, weighted after cap (MKR SA CTP)</v>
          </cell>
          <cell r="C358" t="str">
            <v>Loans and advances. Advances that are not loans</v>
          </cell>
        </row>
        <row r="359">
          <cell r="B359" t="str">
            <v>m_Value used for MKR purpose, net, weighted after cap (MKR SA SEC)</v>
          </cell>
          <cell r="C359" t="str">
            <v>Loans and advances. On demand [call] and short notice [current account]</v>
          </cell>
        </row>
        <row r="360">
          <cell r="B360" t="str">
            <v>m_Value used for MKR purpose, net, weighted before cap (MKR SA CTP)</v>
          </cell>
          <cell r="C360" t="str">
            <v>Loans and advances. Term loans. Finance leases</v>
          </cell>
        </row>
        <row r="361">
          <cell r="B361" t="str">
            <v>m_Value used for MKR purpose, net, weighted before cap (MKR SA SEC)</v>
          </cell>
          <cell r="C361" t="str">
            <v>Loans and advances. Term loans. Other than Trade receivables, Finance leases, Reverse repurchase loans</v>
          </cell>
        </row>
        <row r="362">
          <cell r="B362" t="str">
            <v>m_Value used for MKR purpose, subject to capital charge (MKR SA COM)</v>
          </cell>
          <cell r="C362" t="str">
            <v>Loans and advances. Term loans. Reverse repurchase loans</v>
          </cell>
        </row>
        <row r="363">
          <cell r="B363" t="str">
            <v>m_Value used for MKR purpose, subject to capital charge (MKR SA EQU)</v>
          </cell>
          <cell r="C363" t="str">
            <v>Loans and advances. Term loans.Trade receivables</v>
          </cell>
        </row>
        <row r="364">
          <cell r="B364" t="str">
            <v>m_Value used for MKR purpose, subject to capital charge (MKR SA FX)</v>
          </cell>
          <cell r="C364" t="str">
            <v>Loans and commitments to principal shareholders and managers[Country especific_FR]</v>
          </cell>
        </row>
        <row r="365">
          <cell r="B365" t="str">
            <v>m_Value used for MKR purpose, subject to capital charge (MKR SA TDI)</v>
          </cell>
          <cell r="C365" t="str">
            <v>Loss events</v>
          </cell>
        </row>
        <row r="366">
          <cell r="B366" t="str">
            <v>m_Value used for MKR purpose, to be deducted from own funds (MKR SA CTP)</v>
          </cell>
          <cell r="C366" t="str">
            <v>Losses</v>
          </cell>
        </row>
        <row r="367">
          <cell r="B367" t="str">
            <v>m_Value used for MKR purpose, to be deducted from own funds (MKR SA SEC)</v>
          </cell>
          <cell r="C367" t="str">
            <v>Losses other comprehensive income</v>
          </cell>
        </row>
        <row r="368">
          <cell r="B368" t="str">
            <v>m_Value used for MKR purposes</v>
          </cell>
          <cell r="C368" t="str">
            <v>Main categories that generate fixed overheads</v>
          </cell>
        </row>
        <row r="369">
          <cell r="B369" t="str">
            <v>m_Waived amount</v>
          </cell>
          <cell r="C369" t="str">
            <v>Main categories that generate operational risk under AMA</v>
          </cell>
        </row>
        <row r="370">
          <cell r="B370" t="str">
            <v>m_Weighted CTP value used for MKR purposes after CAP</v>
          </cell>
          <cell r="C370" t="str">
            <v>Main categories that generate operational risk under BIA, ASA and TSA</v>
          </cell>
        </row>
        <row r="371">
          <cell r="B371" t="str">
            <v>m_Weighted CTP value used for MKR purposes before CAP</v>
          </cell>
          <cell r="C371" t="str">
            <v>Main categories that generate operational risk under BIA, ASA, TSA and AMA</v>
          </cell>
        </row>
        <row r="372">
          <cell r="B372" t="str">
            <v>m_Weighted securitisation value used for MKR purposes after CAP</v>
          </cell>
          <cell r="C372" t="str">
            <v>Main category</v>
          </cell>
        </row>
        <row r="373">
          <cell r="B373" t="str">
            <v>m_Weighted securitisation value used for MKR purposes before CAP</v>
          </cell>
          <cell r="C373" t="str">
            <v>Material losses</v>
          </cell>
        </row>
        <row r="374">
          <cell r="B374" t="str">
            <v>m_Write-offs for defaults observed during the period (flow)</v>
          </cell>
          <cell r="C374" t="str">
            <v>Memorandum item: Own funds relevant to determine the excess on limits for qualified participating interest in non financial institutions[Country especific_PT]</v>
          </cell>
        </row>
        <row r="375">
          <cell r="B375" t="str">
            <v>Net positions long</v>
          </cell>
          <cell r="C375" t="str">
            <v>Memorandum item: Own funds relevant to determine the excess on limits for tangible fixed assets (real estate) hold in repayment of credit granted by the institution[Country especific_PT]</v>
          </cell>
        </row>
        <row r="376">
          <cell r="B376" t="str">
            <v>Net positions short</v>
          </cell>
          <cell r="C376" t="str">
            <v>Minority interests computable according to CRD which are not eligible according to CRR</v>
          </cell>
        </row>
        <row r="377">
          <cell r="B377" t="str">
            <v>p_Applicable factor</v>
          </cell>
          <cell r="C377" t="str">
            <v>Mortgage</v>
          </cell>
        </row>
        <row r="378">
          <cell r="B378" t="str">
            <v>p_Applicable limit for institutions</v>
          </cell>
          <cell r="C378" t="str">
            <v>Negative goodwill</v>
          </cell>
        </row>
        <row r="379">
          <cell r="B379" t="str">
            <v>p_Average risk weight</v>
          </cell>
          <cell r="C379" t="str">
            <v>Non credit-obligation assets</v>
          </cell>
        </row>
        <row r="380">
          <cell r="B380" t="str">
            <v>p_Capital buffer</v>
          </cell>
          <cell r="C380" t="str">
            <v>Non-ABCP programmes</v>
          </cell>
        </row>
        <row r="381">
          <cell r="B381" t="str">
            <v>p_Capital ratio</v>
          </cell>
          <cell r="C381" t="str">
            <v>Non-collateralized</v>
          </cell>
        </row>
        <row r="382">
          <cell r="B382" t="str">
            <v>p_Conversion factor applied to revolving securitisation</v>
          </cell>
          <cell r="C382" t="str">
            <v>Non-material losses</v>
          </cell>
        </row>
        <row r="383">
          <cell r="B383" t="str">
            <v>p_ELGD</v>
          </cell>
          <cell r="C383" t="str">
            <v>Non-trading book exposures</v>
          </cell>
        </row>
        <row r="384">
          <cell r="B384" t="str">
            <v>p_Exposure weighted average LGD</v>
          </cell>
          <cell r="C384" t="str">
            <v>Not applicable</v>
          </cell>
        </row>
        <row r="385">
          <cell r="B385" t="str">
            <v>p_LGD</v>
          </cell>
          <cell r="C385" t="str">
            <v>N-th to default credit derivatives</v>
          </cell>
        </row>
        <row r="386">
          <cell r="B386" t="str">
            <v>p_Own funds requirements before securitisation (Kirb)</v>
          </cell>
          <cell r="C386" t="str">
            <v>Nth to default credit derivatives which can be subject to TDI market risk requirements</v>
          </cell>
        </row>
        <row r="387">
          <cell r="B387" t="str">
            <v>p_PD assigned to the obligor grade or pool</v>
          </cell>
          <cell r="C387" t="str">
            <v>of which hidden reserves[Country especific_AT]</v>
          </cell>
        </row>
        <row r="388">
          <cell r="B388" t="str">
            <v xml:space="preserve">p_Percentage for calculating the limit for grandfathering of instruments not consituting State aid </v>
          </cell>
          <cell r="C388" t="str">
            <v>of which participationcapital with obligation of subsequent paymant of dividends[Country especific_AT]</v>
          </cell>
        </row>
        <row r="389">
          <cell r="B389" t="str">
            <v>p_Percentage for calculating transitional adjustments</v>
          </cell>
          <cell r="C389" t="str">
            <v>of which: Amount of own funds which is used for definition of LEs according to § 27 BWG[Country especific_AT]</v>
          </cell>
        </row>
        <row r="390">
          <cell r="B390" t="str">
            <v>p_Percentage for calculating transitional adjustments limits</v>
          </cell>
          <cell r="C390" t="str">
            <v>Of which: Effect of the transitory increase of limits for Additional Own Funds[Country especific]</v>
          </cell>
        </row>
        <row r="391">
          <cell r="B391" t="str">
            <v>p_Percentage for calculating transitional adjustments limits to AT1</v>
          </cell>
          <cell r="C391" t="str">
            <v>Of which: Effect of the transitory increase of limits for Additional Own Funds[Country especific_ES]</v>
          </cell>
        </row>
        <row r="392">
          <cell r="B392" t="str">
            <v>p_Percentage for calculating transitional adjustments limits to CET1</v>
          </cell>
          <cell r="C392" t="str">
            <v>Of which: Excess of drawings over profits for partnerships, LLPs and sole traders[Country especific_UK]</v>
          </cell>
        </row>
        <row r="393">
          <cell r="B393" t="str">
            <v>p_Percentage for calculating transitional adjustments limits to CET1 10% and 15% thresholds</v>
          </cell>
          <cell r="C393" t="str">
            <v>Of which: Excess trading book position[Country especific_UK]</v>
          </cell>
        </row>
        <row r="394">
          <cell r="B394" t="str">
            <v>p_Percentage for calculating transitional adjustments limits to T2</v>
          </cell>
          <cell r="C394" t="str">
            <v>of which: Gross amount of Fondos de la Obra Social of savings banks and cooperative banks that are not eligible any more[Country especific_ES]</v>
          </cell>
        </row>
        <row r="395">
          <cell r="B395" t="str">
            <v>p_Percentage of participation of the reporting institution in the securitisation</v>
          </cell>
          <cell r="C395" t="str">
            <v>Of which: Other and country specific value adjustments and provisions included in the calculation of the IRB provision excess (+) / shortfall [Country especific]</v>
          </cell>
        </row>
        <row r="396">
          <cell r="B396" t="str">
            <v>p_Percentage of retention of securitisations at reporting date</v>
          </cell>
          <cell r="C396" t="str">
            <v>of which: RWA of those assets that are used as the basis for the computation of general provision in SA[Country especific_ES]</v>
          </cell>
        </row>
        <row r="397">
          <cell r="B397" t="str">
            <v>p_Share of eligible capital</v>
          </cell>
          <cell r="C397" t="str">
            <v>of which: Value of fund assets according to § 3 par. 4 BWG[Country especific_AT]</v>
          </cell>
        </row>
        <row r="398">
          <cell r="B398" t="str">
            <v>p_Share of equity interest</v>
          </cell>
          <cell r="C398" t="str">
            <v>Other off-balance sheet items</v>
          </cell>
        </row>
        <row r="399">
          <cell r="B399" t="str">
            <v>p_Share of ownership instruments</v>
          </cell>
          <cell r="C399" t="str">
            <v>Off balance sheet exposures subject to credit risk excluding instruments subject to securitisation credit risk treatment</v>
          </cell>
        </row>
        <row r="400">
          <cell r="B400" t="str">
            <v>p_Share of voting rights</v>
          </cell>
          <cell r="C400" t="str">
            <v>Off balance sheet instruments</v>
          </cell>
        </row>
        <row r="401">
          <cell r="B401" t="str">
            <v>p_SVaR Multiplication factor</v>
          </cell>
          <cell r="C401" t="str">
            <v>Off balance sheet instruments. 0%CCF in the RSA</v>
          </cell>
        </row>
        <row r="402">
          <cell r="B402" t="str">
            <v>p_VaR Multiplication factor</v>
          </cell>
          <cell r="C402" t="str">
            <v>Off balance sheet instruments. 100%CCF in the RSA</v>
          </cell>
        </row>
        <row r="403">
          <cell r="B403" t="str">
            <v>q[AP]_Approach used for the securitised exposures</v>
          </cell>
          <cell r="C403" t="str">
            <v>Off balance sheet instruments. 20%CCF in the RSA</v>
          </cell>
        </row>
        <row r="404">
          <cell r="B404" t="str">
            <v>q[BT]_Group or individual connected client</v>
          </cell>
          <cell r="C404" t="str">
            <v>Off balance sheet instruments. 50%CCF in the RSA</v>
          </cell>
        </row>
        <row r="405">
          <cell r="B405" t="str">
            <v>q[BT]_Transaction where there is an exposure to underlying assets</v>
          </cell>
          <cell r="C405" t="str">
            <v>Off balance sheet instruments. UCC. Credit cards</v>
          </cell>
        </row>
        <row r="406">
          <cell r="B406" t="str">
            <v>q[CG]_Accounting treatment of the securitisation</v>
          </cell>
          <cell r="C406" t="str">
            <v>Off balance sheet instruments. UCC. Non credit cards</v>
          </cell>
        </row>
        <row r="407">
          <cell r="B407" t="str">
            <v>q[CT]_Sector of the counterparty</v>
          </cell>
          <cell r="C407" t="str">
            <v>Off-balance sheet items: of which</v>
          </cell>
        </row>
        <row r="408">
          <cell r="B408" t="str">
            <v>q[GA]_Country of origin of the ultimate underlying of the transaction</v>
          </cell>
          <cell r="C408" t="str">
            <v>Off-balance sheet exposures subject to credit risk</v>
          </cell>
        </row>
        <row r="409">
          <cell r="B409" t="str">
            <v>q[GA]_Jurisdiction of incorporation</v>
          </cell>
          <cell r="C409" t="str">
            <v>Off-balance sheet exposures subject to credit risk, Loan commitments received, Financial guarantees received, Other commitments received</v>
          </cell>
        </row>
        <row r="410">
          <cell r="B410" t="str">
            <v>q[GA]_Residence of entities within the scope of consolidation</v>
          </cell>
          <cell r="C410" t="str">
            <v>On and off-balance sheet exposures subject to credit risk excluding instruments subject to securitisation credit risk treatment</v>
          </cell>
        </row>
        <row r="411">
          <cell r="B411" t="str">
            <v>q[GA]_Residence of the obligor</v>
          </cell>
          <cell r="C411" t="str">
            <v>On balance sheet exposures subject to credit risk excluding instruments subject to securitisation credit risk treatment</v>
          </cell>
        </row>
        <row r="412">
          <cell r="B412" t="str">
            <v>q[NAC]_Sector</v>
          </cell>
          <cell r="C412" t="str">
            <v>On balance sheet instruments</v>
          </cell>
        </row>
        <row r="413">
          <cell r="B413" t="str">
            <v>q[NACE]_Sector of the counterparty</v>
          </cell>
          <cell r="C413" t="str">
            <v>Operational losses</v>
          </cell>
        </row>
        <row r="414">
          <cell r="B414" t="str">
            <v>q[RP]_Group structure</v>
          </cell>
          <cell r="C414" t="str">
            <v>Options  which can be subject to EQU market risk requirements</v>
          </cell>
        </row>
        <row r="415">
          <cell r="B415" t="str">
            <v>q[RP]_Related parties/Relationships</v>
          </cell>
          <cell r="C415" t="str">
            <v>Options  which can be subject to TDI market risk requirements</v>
          </cell>
        </row>
        <row r="416">
          <cell r="B416" t="str">
            <v>q[RSP]_Role in the securitisation process</v>
          </cell>
          <cell r="C416" t="str">
            <v>Options which can be subject to COM market risk requirements</v>
          </cell>
        </row>
        <row r="417">
          <cell r="B417" t="str">
            <v>q[RTT]_Type of risk transfer</v>
          </cell>
          <cell r="C417" t="str">
            <v>OTC Derivative instruments, Securities financing transactions</v>
          </cell>
        </row>
        <row r="418">
          <cell r="B418" t="str">
            <v>q[UES]_Type of underlying</v>
          </cell>
          <cell r="C418" t="str">
            <v>OTC-Derivatives excluding Contractual Cross Product Netting</v>
          </cell>
        </row>
        <row r="419">
          <cell r="B419" t="str">
            <v>q[UES]_Type of underlying (Securitisation/Re-securitisation)</v>
          </cell>
          <cell r="C419" t="str">
            <v>OTC-Securities financing transactions  excluding Contractual Cross Product Netting</v>
          </cell>
        </row>
        <row r="420">
          <cell r="B420" t="str">
            <v>s_Accounting consolidation</v>
          </cell>
          <cell r="C420" t="str">
            <v>Other (country specific Original Own Funds)[Country especific]</v>
          </cell>
        </row>
        <row r="421">
          <cell r="B421" t="str">
            <v>s_Accounting standard</v>
          </cell>
          <cell r="C421" t="str">
            <v>Other (ES ded)[Country especific_ES]</v>
          </cell>
        </row>
        <row r="422">
          <cell r="B422" t="str">
            <v>s_Code of the originator of the securitisation</v>
          </cell>
          <cell r="C422" t="str">
            <v>Other (ES)[Country especific_ES]</v>
          </cell>
        </row>
        <row r="423">
          <cell r="B423" t="str">
            <v>s_Compliance with the retention requirement</v>
          </cell>
          <cell r="C423" t="str">
            <v>Other [country specific deductions to Original Own Funds][Country especific]</v>
          </cell>
        </row>
        <row r="424">
          <cell r="B424" t="str">
            <v>s_Derivative treatment</v>
          </cell>
          <cell r="C424" t="str">
            <v>Other adjustments made to minority interests transferred to additional own funds[Country especific_ES]</v>
          </cell>
        </row>
        <row r="425">
          <cell r="B425" t="str">
            <v>s_Group or individual</v>
          </cell>
          <cell r="C425" t="str">
            <v>Other adjustments to minority interests transferred to core additional own funds[Country especific_ES]</v>
          </cell>
        </row>
        <row r="426">
          <cell r="B426" t="str">
            <v>s_Institution business model</v>
          </cell>
          <cell r="C426" t="str">
            <v>Other adjustments to valuation differences affecting the eligible reserves transferred to core additional own funds[Country especific]</v>
          </cell>
        </row>
        <row r="427">
          <cell r="B427" t="str">
            <v>s_Institution company structure</v>
          </cell>
          <cell r="C427" t="str">
            <v>Other and transitional risk exposures</v>
          </cell>
        </row>
        <row r="428">
          <cell r="B428" t="str">
            <v>s_Internal code of the securitisation</v>
          </cell>
          <cell r="C428" t="str">
            <v>Other assets  belonging to the banking book</v>
          </cell>
        </row>
        <row r="429">
          <cell r="B429" t="str">
            <v>s_Name of counterparty</v>
          </cell>
          <cell r="C429" t="str">
            <v>Other assets and liabilities which can be subject to EQU market risk requirements</v>
          </cell>
        </row>
        <row r="430">
          <cell r="B430" t="str">
            <v>s_Name of entity</v>
          </cell>
          <cell r="C430" t="str">
            <v>Other Commitments given</v>
          </cell>
        </row>
        <row r="431">
          <cell r="B431" t="str">
            <v>s_Name of Holding entity</v>
          </cell>
          <cell r="C431" t="str">
            <v xml:space="preserve">Other Commitments Received </v>
          </cell>
        </row>
        <row r="432">
          <cell r="B432" t="str">
            <v>s_Name of Investee</v>
          </cell>
          <cell r="C432" t="str">
            <v>Other country specific deductions from Original and Additional Own Funds[Country especific_CY]</v>
          </cell>
        </row>
        <row r="433">
          <cell r="B433" t="str">
            <v>s_Prudential consolidation</v>
          </cell>
          <cell r="C433" t="str">
            <v>Other financial liabilities</v>
          </cell>
        </row>
        <row r="434">
          <cell r="B434" t="str">
            <v>s_Reporting calculation method</v>
          </cell>
          <cell r="C434" t="str">
            <v>Other items [Country especific]</v>
          </cell>
        </row>
        <row r="435">
          <cell r="B435" t="str">
            <v>s_Reporting level</v>
          </cell>
          <cell r="C435" t="str">
            <v>Other operating</v>
          </cell>
        </row>
        <row r="436">
          <cell r="B436" t="str">
            <v xml:space="preserve">s_Scope of data (levels of consolidation code) </v>
          </cell>
          <cell r="C436" t="str">
            <v>Other operating. Generated by tangible assets. Changes in fair value</v>
          </cell>
        </row>
        <row r="437">
          <cell r="B437" t="str">
            <v>s_Solvency treatment of the securitisation</v>
          </cell>
          <cell r="C437" t="str">
            <v xml:space="preserve">Other operating. Generated by tangible assets. Other than changes in fair value  </v>
          </cell>
        </row>
        <row r="438">
          <cell r="B438" t="str">
            <v>s_Type of connection</v>
          </cell>
          <cell r="C438" t="str">
            <v xml:space="preserve">Other operating. Other than generated by tangible assets  </v>
          </cell>
        </row>
        <row r="439">
          <cell r="B439" t="str">
            <v>s_Type of retention applied</v>
          </cell>
          <cell r="C439" t="str">
            <v>Other reserves</v>
          </cell>
        </row>
        <row r="440">
          <cell r="B440" t="str">
            <v>Total own funds requirements for specific risk</v>
          </cell>
          <cell r="C440" t="str">
            <v>Other Reserves. Other than Reserves or accumulated losses of investments in subsidaries, joint ventures and associates</v>
          </cell>
        </row>
        <row r="441">
          <cell r="C441" t="str">
            <v>Other Reserves. Reserves or accumulated losses of investments in subsidaries, joint ventures and associates</v>
          </cell>
        </row>
        <row r="442">
          <cell r="C442" t="str">
            <v>Other valuation differences affecting the eligible reserves[Country especific]</v>
          </cell>
        </row>
        <row r="443">
          <cell r="C443" t="str">
            <v>Own debt instruments issued</v>
          </cell>
        </row>
        <row r="444">
          <cell r="C444" t="str">
            <v>Own equity instruments issued</v>
          </cell>
        </row>
        <row r="445">
          <cell r="C445" t="str">
            <v>Own equity instruments issued and indirect holdings of own instruments</v>
          </cell>
        </row>
        <row r="446">
          <cell r="C446" t="str">
            <v>Own equity instruments issued, indirect holdings of own instruments, synthetic holdings of own instruments</v>
          </cell>
        </row>
        <row r="447">
          <cell r="C447" t="str">
            <v>Own equity instruments issued, Own debt instruments issued</v>
          </cell>
        </row>
        <row r="448">
          <cell r="C448" t="str">
            <v>Own equity instruments issued, Own debt instruments issued, indirect holdings of own instruments, synthetic holdings of own instruments</v>
          </cell>
        </row>
        <row r="449">
          <cell r="C449" t="str">
            <v>Own funds Items</v>
          </cell>
        </row>
        <row r="450">
          <cell r="C450" t="str">
            <v>Possible losses; (-) minority interest; prudential filters not listed above[Country especific_BE]</v>
          </cell>
        </row>
        <row r="451">
          <cell r="C451" t="str">
            <v>Prepayments and accrued income</v>
          </cell>
        </row>
        <row r="452">
          <cell r="C452" t="str">
            <v>Profit or loss</v>
          </cell>
        </row>
        <row r="453">
          <cell r="C453" t="str">
            <v>Profit or loss before tax from continuing operations</v>
          </cell>
        </row>
        <row r="454">
          <cell r="C454" t="str">
            <v xml:space="preserve">Profit or loss before tax from discontinued operations </v>
          </cell>
        </row>
        <row r="455">
          <cell r="C455" t="str">
            <v>Profit or loss before tax from extraordinary operations</v>
          </cell>
        </row>
        <row r="456">
          <cell r="C456" t="str">
            <v>Profit or loss from continuing operations</v>
          </cell>
        </row>
        <row r="457">
          <cell r="C457" t="str">
            <v xml:space="preserve">Profit or loss from discontinued operations  </v>
          </cell>
        </row>
        <row r="458">
          <cell r="C458" t="str">
            <v>Profit or loss from extraordinary operations</v>
          </cell>
        </row>
        <row r="459">
          <cell r="C459" t="str">
            <v>Profit or loss other comprehensive income</v>
          </cell>
        </row>
        <row r="460">
          <cell r="C460" t="str">
            <v>Profit or loss, Profit or loss other comprehensive income</v>
          </cell>
        </row>
        <row r="461">
          <cell r="C461" t="str">
            <v>Provisions</v>
          </cell>
        </row>
        <row r="462">
          <cell r="C462" t="str">
            <v>Provisions. Employee benefits</v>
          </cell>
        </row>
        <row r="463">
          <cell r="C463" t="str">
            <v>Provisions. Off-balance sheet items subject to credit risk</v>
          </cell>
        </row>
        <row r="464">
          <cell r="C464" t="str">
            <v>Provisions. Other employee benefits</v>
          </cell>
        </row>
        <row r="465">
          <cell r="C465" t="str">
            <v>Provisions. Other than Employee benefits, Restructuring, Pending legal issues and tax litigation, Off-balance sheet items subject to credit risk</v>
          </cell>
        </row>
        <row r="466">
          <cell r="C466" t="str">
            <v>Provisions. Other than Off-balance sheet items subject to credit risk</v>
          </cell>
        </row>
        <row r="467">
          <cell r="C467" t="str">
            <v>Provisions. Pending legal issues and tax litigation</v>
          </cell>
        </row>
        <row r="468">
          <cell r="C468" t="str">
            <v>Provisions. Pensions and other post retirement benefit obligations</v>
          </cell>
        </row>
        <row r="469">
          <cell r="C469" t="str">
            <v>Provisions. Restructuring</v>
          </cell>
        </row>
        <row r="470">
          <cell r="C470" t="str">
            <v>Real estate. Commercial</v>
          </cell>
        </row>
        <row r="471">
          <cell r="C471" t="str">
            <v>Reciprocal cross-holdings[Country especific_UK]</v>
          </cell>
        </row>
        <row r="472">
          <cell r="C472" t="str">
            <v>Regulatory adjustments. CET1</v>
          </cell>
        </row>
        <row r="473">
          <cell r="C473" t="str">
            <v>Regulatory adjustments. T1</v>
          </cell>
        </row>
        <row r="474">
          <cell r="C474" t="str">
            <v>Regulatory adjustments. Tier1- fully phased-in definition</v>
          </cell>
        </row>
        <row r="475">
          <cell r="C475" t="str">
            <v>Regulatory adjustments. T1. Regardgin own credit risk</v>
          </cell>
        </row>
        <row r="476">
          <cell r="C476" t="str">
            <v>Regulatory adjustments. T1. Regarding provisions</v>
          </cell>
        </row>
        <row r="477">
          <cell r="C477" t="str">
            <v>Regulatory adjustments. T1 transitional definition</v>
          </cell>
        </row>
        <row r="478">
          <cell r="C478" t="str">
            <v>Regulatory adjustments. Total capital</v>
          </cell>
        </row>
        <row r="479">
          <cell r="C479" t="str">
            <v>Relevant amounts for calculating the limits referred to in Article 452</v>
          </cell>
        </row>
        <row r="480">
          <cell r="C480" t="str">
            <v>Relevant indicator OPR</v>
          </cell>
        </row>
        <row r="481">
          <cell r="C481" t="str">
            <v>Relevant indicator OPR, Loan and advances</v>
          </cell>
        </row>
        <row r="482">
          <cell r="C482" t="str">
            <v>Re-Securitisation D</v>
          </cell>
        </row>
        <row r="483">
          <cell r="C483" t="str">
            <v>Re-Securitisation E</v>
          </cell>
        </row>
        <row r="484">
          <cell r="C484" t="str">
            <v>Reserves other than Share premium, Accumulated other comprehensive income, Retained earnings</v>
          </cell>
        </row>
        <row r="485">
          <cell r="C485" t="str">
            <v>retail exposures</v>
          </cell>
        </row>
        <row r="486">
          <cell r="C486" t="str">
            <v>retail exposures_Others</v>
          </cell>
        </row>
        <row r="487">
          <cell r="C487" t="str">
            <v>retail exposures_QRRE</v>
          </cell>
        </row>
        <row r="488">
          <cell r="C488" t="str">
            <v>retail exposures_SME</v>
          </cell>
        </row>
        <row r="489">
          <cell r="C489" t="str">
            <v>Retained earnings</v>
          </cell>
        </row>
        <row r="490">
          <cell r="C490" t="str">
            <v>Retained earnings, Revaluation reserves, Fair value reserves, Other reserves, First consolidation differences</v>
          </cell>
        </row>
        <row r="491">
          <cell r="C491" t="str">
            <v>Revaluation reserves</v>
          </cell>
        </row>
        <row r="492">
          <cell r="C492" t="str">
            <v>Revaluation reserves. Debt securities</v>
          </cell>
        </row>
        <row r="493">
          <cell r="C493" t="str">
            <v>Revaluation reserves. Equity instruments</v>
          </cell>
        </row>
        <row r="494">
          <cell r="C494" t="str">
            <v>Revaluation reserves. Other than Tangible assets, Equity instruments, Debt securities</v>
          </cell>
        </row>
        <row r="495">
          <cell r="C495" t="str">
            <v>Revaluation reserves. Tangible assets</v>
          </cell>
        </row>
        <row r="496">
          <cell r="C496" t="str">
            <v>Revolving securitisations with early amortisation</v>
          </cell>
        </row>
        <row r="497">
          <cell r="C497" t="str">
            <v>Right to reimbursement of the expediture required to settled a defined benefit obligation</v>
          </cell>
        </row>
        <row r="498">
          <cell r="C498" t="str">
            <v>RW_ &gt; 0 and ≤ 12%</v>
          </cell>
        </row>
        <row r="499">
          <cell r="C499" t="str">
            <v>RW_= 0%</v>
          </cell>
        </row>
        <row r="500">
          <cell r="C500" t="str">
            <v>RW_&gt; 100 and ≤ 425%</v>
          </cell>
        </row>
        <row r="501">
          <cell r="C501" t="str">
            <v>RW_&gt; 12 and ≤ 20%</v>
          </cell>
        </row>
        <row r="502">
          <cell r="C502" t="str">
            <v>RW_&gt; 20 and ≤ 50%</v>
          </cell>
        </row>
        <row r="503">
          <cell r="C503" t="str">
            <v>RW_&gt; 425 and ≤ 1250%</v>
          </cell>
        </row>
        <row r="504">
          <cell r="C504" t="str">
            <v>RW_&gt; 50 and ≤ 75%</v>
          </cell>
        </row>
        <row r="505">
          <cell r="C505" t="str">
            <v>RW_&gt; 75 and ≤ 100%</v>
          </cell>
        </row>
        <row r="506">
          <cell r="C506" t="str">
            <v>RW_Defaulted exposures</v>
          </cell>
        </row>
        <row r="507">
          <cell r="C507" t="str">
            <v>Savings banks and cooperatives Funds ("Obra Social")[Country especific_ES]</v>
          </cell>
        </row>
        <row r="508">
          <cell r="C508" t="str">
            <v>Schemes subject to look-through</v>
          </cell>
        </row>
        <row r="509">
          <cell r="C509" t="str">
            <v>Securities financing transactions</v>
          </cell>
        </row>
        <row r="510">
          <cell r="C510" t="str">
            <v>Securities financing transactions  excluding Contractual Cross Product Netting - Centrally cleared through a compliant CCP</v>
          </cell>
        </row>
        <row r="511">
          <cell r="C511" t="str">
            <v>Securities financing transactions  excluding Contractual Cross Product Netting - OTC</v>
          </cell>
        </row>
        <row r="512">
          <cell r="C512" t="str">
            <v>Securities financing transactions and Derivatives &amp; long settlement transactions</v>
          </cell>
        </row>
        <row r="513">
          <cell r="C513" t="str">
            <v>Securities financing transactions and Derivatives &amp; long settlement transactions under Contractual Cross Product Netting</v>
          </cell>
        </row>
        <row r="514">
          <cell r="C514" t="str">
            <v>Securities financing transactions excluding Contractual Cross Product Netting</v>
          </cell>
        </row>
        <row r="515">
          <cell r="C515" t="str">
            <v>Securities financing transactions_securities for securities</v>
          </cell>
        </row>
        <row r="516">
          <cell r="C516" t="str">
            <v>Securities financing transactions_securities for securities_repledged</v>
          </cell>
        </row>
        <row r="517">
          <cell r="C517" t="str">
            <v>Securities Financing Transactions covered by a netting agreement</v>
          </cell>
        </row>
        <row r="518">
          <cell r="C518" t="str">
            <v>Securities financing transactions not  covered by a netting agreement</v>
          </cell>
        </row>
        <row r="519">
          <cell r="C519" t="str">
            <v>Securitisation</v>
          </cell>
        </row>
        <row r="520">
          <cell r="C520" t="str">
            <v>Securitisation A</v>
          </cell>
        </row>
        <row r="521">
          <cell r="C521" t="str">
            <v>Securitisation B</v>
          </cell>
        </row>
        <row r="522">
          <cell r="C522" t="str">
            <v>Securitisation C</v>
          </cell>
        </row>
        <row r="523">
          <cell r="C523" t="str">
            <v>Securitisation debt instruments</v>
          </cell>
        </row>
        <row r="524">
          <cell r="C524" t="str">
            <v>Securitisation positions</v>
          </cell>
        </row>
        <row r="525">
          <cell r="C525" t="str">
            <v xml:space="preserve">Securitisation positions Off-balance sheet &amp; derivatives </v>
          </cell>
        </row>
        <row r="526">
          <cell r="C526" t="str">
            <v>Securitisation positions On-balance sheet</v>
          </cell>
        </row>
        <row r="527">
          <cell r="C527" t="str">
            <v>Securitised exposures</v>
          </cell>
        </row>
        <row r="528">
          <cell r="C528" t="str">
            <v xml:space="preserve">Securitised exposures Off-balance sheet &amp; derivatives </v>
          </cell>
        </row>
        <row r="529">
          <cell r="C529" t="str">
            <v>Securitised exposures On-balance sheet</v>
          </cell>
        </row>
        <row r="530">
          <cell r="C530" t="str">
            <v>Share of profit or loss</v>
          </cell>
        </row>
        <row r="531">
          <cell r="C531" t="str">
            <v>Share premium</v>
          </cell>
        </row>
        <row r="532">
          <cell r="C532" t="str">
            <v>Shares issued by the capitalisation of property revaluation reserve[Country especific_MT]</v>
          </cell>
        </row>
        <row r="533">
          <cell r="C533" t="str">
            <v>Shares issued by the capitalisation of property revaluation reserves[Country especific_MT]</v>
          </cell>
        </row>
        <row r="534">
          <cell r="C534" t="str">
            <v>Short positions</v>
          </cell>
        </row>
        <row r="535">
          <cell r="C535" t="str">
            <v>Sovereigns</v>
          </cell>
        </row>
        <row r="536">
          <cell r="C536" t="str">
            <v>Sovereigns</v>
          </cell>
        </row>
        <row r="537">
          <cell r="C537" t="str">
            <v>Specific countercyclical capital buffer</v>
          </cell>
        </row>
        <row r="538">
          <cell r="C538" t="str">
            <v>Subsidiary</v>
          </cell>
        </row>
        <row r="539">
          <cell r="C539" t="str">
            <v>Synthetic holdings of own instruments</v>
          </cell>
        </row>
        <row r="540">
          <cell r="C540" t="str">
            <v>T1 Capital items</v>
          </cell>
        </row>
        <row r="541">
          <cell r="C541" t="str">
            <v>T1 Capital items_fully phased-in</v>
          </cell>
        </row>
        <row r="542">
          <cell r="C542" t="str">
            <v>T1 Capital items_transitional</v>
          </cell>
        </row>
        <row r="543">
          <cell r="C543" t="str">
            <v>T2 Capital Items</v>
          </cell>
        </row>
        <row r="544">
          <cell r="C544" t="str">
            <v>Tangible assets</v>
          </cell>
        </row>
        <row r="545">
          <cell r="C545" t="str">
            <v>Tangible assets, Intangible assets</v>
          </cell>
        </row>
        <row r="546">
          <cell r="C546" t="str">
            <v>Tangible assets. Property</v>
          </cell>
        </row>
        <row r="547">
          <cell r="C547" t="str">
            <v xml:space="preserve">Tax assets </v>
          </cell>
        </row>
        <row r="548">
          <cell r="C548" t="str">
            <v>Tax from continuing operations</v>
          </cell>
        </row>
        <row r="549">
          <cell r="C549" t="str">
            <v xml:space="preserve">Tax from discontinued operations </v>
          </cell>
        </row>
        <row r="550">
          <cell r="C550" t="str">
            <v>Tax from extraordinary operations</v>
          </cell>
        </row>
        <row r="551">
          <cell r="C551" t="str">
            <v>Tax liabilities</v>
          </cell>
        </row>
        <row r="552">
          <cell r="C552" t="str">
            <v>Tax other comprehensive income</v>
          </cell>
        </row>
        <row r="553">
          <cell r="C553" t="str">
            <v>Thresholds to own funds deduction</v>
          </cell>
        </row>
        <row r="554">
          <cell r="C554" t="str">
            <v>Total additional assets to be included due to CRR 416 (4)</v>
          </cell>
        </row>
        <row r="555">
          <cell r="C555" t="str">
            <v>Total Capital items</v>
          </cell>
        </row>
        <row r="556">
          <cell r="C556" t="str">
            <v>Total Capital items_fully phased-in</v>
          </cell>
        </row>
        <row r="557">
          <cell r="C557" t="str">
            <v>Total Capital items_transitional</v>
          </cell>
        </row>
        <row r="558">
          <cell r="C558" t="str">
            <v>Total expected loss eligible for inclusion in the adjustment to capital in respect of the difference between expected loss and provisions (excluding equity expected loss amounts)</v>
          </cell>
        </row>
        <row r="559">
          <cell r="C559" t="str">
            <v>Total instruments for settlement/delivery</v>
          </cell>
        </row>
        <row r="560">
          <cell r="C560" t="str">
            <v>Total trading book exposures</v>
          </cell>
        </row>
        <row r="561">
          <cell r="C561" t="str">
            <v>Trade finance</v>
          </cell>
        </row>
        <row r="562">
          <cell r="C562" t="str">
            <v>Transitional adjustments. Additional filters and deductions</v>
          </cell>
        </row>
        <row r="563">
          <cell r="C563" t="str">
            <v>Transitional adjustments. Due to grandfathered Capital instruments</v>
          </cell>
        </row>
        <row r="564">
          <cell r="C564" t="str">
            <v>Transitional adjustments. Due to grandfathered Capital instruments. Instruments constituting state aid</v>
          </cell>
        </row>
        <row r="565">
          <cell r="C565" t="str">
            <v>Transitional adjustments. Due to grandfathered Capital instruments. Instruments not constituting state aid</v>
          </cell>
        </row>
        <row r="566">
          <cell r="C566" t="str">
            <v>Transitional adjustments. Due to grandfathered Capital instruments. Instruments not constituting state aid and limits excess</v>
          </cell>
        </row>
        <row r="567">
          <cell r="C567" t="str">
            <v>Transitional adjustments. Due to grandfathered Capital instruments. Limits excess</v>
          </cell>
        </row>
        <row r="568">
          <cell r="C568" t="str">
            <v>Transitional adjustments. Due to minority interests and equivalents</v>
          </cell>
        </row>
        <row r="569">
          <cell r="C569" t="str">
            <v>Transitional adjustments. Other than granfathered Capital instruments and minority interests and equivalents</v>
          </cell>
        </row>
        <row r="570">
          <cell r="C570" t="str">
            <v>Transitional adjustments. Total</v>
          </cell>
        </row>
        <row r="571">
          <cell r="C571" t="str">
            <v>Transititonal adjustments. Deductions</v>
          </cell>
        </row>
        <row r="572">
          <cell r="C572" t="str">
            <v>Translation differences included in consolidated reserves according to CRD which are not eligible according to CRR</v>
          </cell>
        </row>
        <row r="573">
          <cell r="C573" t="str">
            <v>Undistributable Reserves[Country especific_MT]</v>
          </cell>
        </row>
        <row r="574">
          <cell r="C574" t="str">
            <v>Unrealised net gains reported in the currency revaluation reserve[Country especific_MT]</v>
          </cell>
        </row>
        <row r="575">
          <cell r="C575" t="str">
            <v>Unrealised net losses reported in the currency revaluation reserve[Country especific_MT]</v>
          </cell>
        </row>
        <row r="576">
          <cell r="C576" t="str">
            <v>Valuation difference from defined benefit pension schemes. [Country especific_IE]</v>
          </cell>
        </row>
        <row r="577">
          <cell r="C577" t="str">
            <v>Valuation difference from equity-valuation of investments in corporates[Country especific_AT]</v>
          </cell>
        </row>
        <row r="578">
          <cell r="C578" t="str">
            <v>Valuation difference from equity-valuation of subsidiaries[Country especific_AT]</v>
          </cell>
        </row>
        <row r="579">
          <cell r="C579" t="str">
            <v>Valuation difference from the aggregation of Equity Capital and Holdings[Country especific_AT]</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IRC"/>
      <sheetName val="Securitisations"/>
      <sheetName val="Correlation trading portf"/>
      <sheetName val="Securitisations LSS"/>
      <sheetName val="Correlation trading portf LSS"/>
      <sheetName val="Securitisations wide"/>
      <sheetName val="Correlation trading portf wide "/>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2">
          <cell r="C32" t="str">
            <v>Basel I</v>
          </cell>
        </row>
        <row r="33">
          <cell r="C33" t="str">
            <v>Basel II</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mp;v vorschau"/>
      <sheetName val="bilanz"/>
      <sheetName val="g&amp;v"/>
      <sheetName val="cf"/>
      <sheetName val="bil_ias"/>
      <sheetName val="notes"/>
      <sheetName val="kapital"/>
      <sheetName val="derivate"/>
      <sheetName val="derivate2"/>
      <sheetName val="Gesellschaft"/>
      <sheetName val="IAS_Position"/>
      <sheetName val="CRQ200"/>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33"/>
      <sheetName val="CRQ692"/>
      <sheetName val="(bilZiab)"/>
      <sheetName val="(bil)"/>
      <sheetName val="bil_hgb"/>
      <sheetName val="Vgl98"/>
      <sheetName val="Vgl99"/>
      <sheetName val="Modul2"/>
      <sheetName val="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row r="2">
          <cell r="A2">
            <v>11</v>
          </cell>
        </row>
        <row r="3">
          <cell r="A3" t="str">
            <v>A0110</v>
          </cell>
        </row>
        <row r="4">
          <cell r="A4" t="str">
            <v>A0120</v>
          </cell>
          <cell r="C4" t="str">
            <v>Schuldtitel öff. Stellen und Wechsel</v>
          </cell>
          <cell r="D4">
            <v>112974902.08000001</v>
          </cell>
          <cell r="F4" t="str">
            <v>Verbindl. gegenüber Kunden</v>
          </cell>
        </row>
        <row r="5">
          <cell r="A5">
            <v>12</v>
          </cell>
          <cell r="B5" t="str">
            <v>Forderungen an Kreditinstitute</v>
          </cell>
          <cell r="D5">
            <v>735643931.68000019</v>
          </cell>
        </row>
        <row r="6">
          <cell r="A6" t="str">
            <v>A0200</v>
          </cell>
          <cell r="C6" t="str">
            <v>Forderungen Kreditinstitute</v>
          </cell>
          <cell r="D6">
            <v>735643931.68000019</v>
          </cell>
          <cell r="F6" t="str">
            <v>Verbriefte Verbindlichkeiten</v>
          </cell>
        </row>
        <row r="7">
          <cell r="A7" t="str">
            <v>A0402</v>
          </cell>
          <cell r="C7" t="str">
            <v>Risikovorsorge für Forderungen an KI</v>
          </cell>
          <cell r="D7">
            <v>0</v>
          </cell>
        </row>
        <row r="8">
          <cell r="A8">
            <v>14</v>
          </cell>
          <cell r="B8" t="str">
            <v>Forderungen an Kunden</v>
          </cell>
          <cell r="D8">
            <v>2586270048.9500065</v>
          </cell>
        </row>
        <row r="9">
          <cell r="A9" t="str">
            <v>A0310</v>
          </cell>
          <cell r="C9" t="str">
            <v>unverbriefte Forderungen</v>
          </cell>
          <cell r="D9">
            <v>2333279544.7600069</v>
          </cell>
        </row>
        <row r="10">
          <cell r="A10" t="str">
            <v>A0320</v>
          </cell>
          <cell r="C10" t="str">
            <v>verbriefte Forderungen</v>
          </cell>
          <cell r="D10">
            <v>303850797.8599999</v>
          </cell>
          <cell r="F10" t="str">
            <v>Rückstellungen</v>
          </cell>
        </row>
        <row r="11">
          <cell r="A11" t="str">
            <v>A0330</v>
          </cell>
          <cell r="C11" t="str">
            <v>Leasingbarwerte</v>
          </cell>
          <cell r="D11">
            <v>0</v>
          </cell>
        </row>
        <row r="12">
          <cell r="A12" t="str">
            <v>A0403</v>
          </cell>
          <cell r="C12" t="str">
            <v>Risikovorsorge für Forderungen an Kunden</v>
          </cell>
          <cell r="D12">
            <v>-50860293.670000002</v>
          </cell>
        </row>
        <row r="13">
          <cell r="A13">
            <v>13</v>
          </cell>
          <cell r="B13" t="str">
            <v>Schuldtitel u.a. festverz. Wertpapiere</v>
          </cell>
          <cell r="D13">
            <v>1562725227.1200006</v>
          </cell>
        </row>
        <row r="14">
          <cell r="A14" t="str">
            <v>A0511</v>
          </cell>
          <cell r="C14" t="str">
            <v>Geldmarktpapiere HB</v>
          </cell>
          <cell r="D14">
            <v>0</v>
          </cell>
        </row>
        <row r="15">
          <cell r="A15" t="str">
            <v>A0631</v>
          </cell>
          <cell r="C15" t="str">
            <v>Geldmarktpapiere BB</v>
          </cell>
          <cell r="D15">
            <v>0</v>
          </cell>
        </row>
        <row r="16">
          <cell r="A16" t="str">
            <v>A0512</v>
          </cell>
          <cell r="C16" t="str">
            <v>Anleihen und Schuldverschreibungen HB</v>
          </cell>
          <cell r="D16">
            <v>89482412.669999972</v>
          </cell>
          <cell r="F16" t="str">
            <v>Sonstige Verbindlichkeiten</v>
          </cell>
        </row>
        <row r="17">
          <cell r="A17" t="str">
            <v>A0632</v>
          </cell>
          <cell r="C17" t="str">
            <v>Anleihen und Schuldverschreibungen BB</v>
          </cell>
          <cell r="D17">
            <v>1473242814.4500005</v>
          </cell>
        </row>
        <row r="18">
          <cell r="B18" t="str">
            <v>Aktien und sonst. Wertpapiere</v>
          </cell>
          <cell r="D18">
            <v>88847527.470000014</v>
          </cell>
        </row>
        <row r="19">
          <cell r="A19" t="str">
            <v>A0521</v>
          </cell>
          <cell r="C19" t="str">
            <v>Aktien HB</v>
          </cell>
          <cell r="D19">
            <v>6141201.3799999999</v>
          </cell>
        </row>
        <row r="20">
          <cell r="A20" t="str">
            <v>A0641</v>
          </cell>
          <cell r="C20" t="str">
            <v>Aktien BB</v>
          </cell>
          <cell r="D20">
            <v>15439627.289999999</v>
          </cell>
        </row>
        <row r="21">
          <cell r="A21" t="str">
            <v>A0522</v>
          </cell>
          <cell r="C21" t="str">
            <v>Investmentzertifikate HB</v>
          </cell>
          <cell r="D21">
            <v>163966.63</v>
          </cell>
          <cell r="F21" t="str">
            <v>Nachrangige Verbindlichkeiten</v>
          </cell>
        </row>
        <row r="22">
          <cell r="A22" t="str">
            <v>A0642</v>
          </cell>
          <cell r="C22" t="str">
            <v>Investmentzertifikate BB</v>
          </cell>
          <cell r="D22">
            <v>52493695.030000009</v>
          </cell>
        </row>
        <row r="23">
          <cell r="A23" t="str">
            <v>A0523</v>
          </cell>
          <cell r="C23" t="str">
            <v>Sonstige Substanzwerte HB</v>
          </cell>
          <cell r="D23">
            <v>0</v>
          </cell>
        </row>
        <row r="24">
          <cell r="A24" t="str">
            <v>A0643</v>
          </cell>
          <cell r="C24" t="str">
            <v>Sonstige Substanzwerte BB</v>
          </cell>
          <cell r="D24">
            <v>12653939.24</v>
          </cell>
          <cell r="F24" t="str">
            <v>Ergänzungskapital</v>
          </cell>
        </row>
        <row r="25">
          <cell r="A25" t="str">
            <v>A0650</v>
          </cell>
          <cell r="C25" t="str">
            <v>Nicht kons. Beteiligungen und sonstiger Anteilsbesitz BB</v>
          </cell>
          <cell r="D25">
            <v>1955097.9</v>
          </cell>
        </row>
        <row r="26">
          <cell r="A26">
            <v>15</v>
          </cell>
          <cell r="B26" t="str">
            <v>Beteiligungen / Anteile an verb. Unt.</v>
          </cell>
          <cell r="D26">
            <v>182399144.28000009</v>
          </cell>
          <cell r="F26" t="str">
            <v>Anteile in Fremdbesitz</v>
          </cell>
        </row>
        <row r="27">
          <cell r="A27" t="str">
            <v>A0610</v>
          </cell>
          <cell r="C27" t="str">
            <v>Anteile an verbundenen Unternehmen</v>
          </cell>
          <cell r="D27">
            <v>182380976.07000008</v>
          </cell>
        </row>
        <row r="28">
          <cell r="A28" t="str">
            <v>A0620</v>
          </cell>
          <cell r="C28" t="str">
            <v>Anteile an at equity bewerteten Unternehmen</v>
          </cell>
          <cell r="D28">
            <v>18168.21</v>
          </cell>
          <cell r="F28" t="str">
            <v>Grundkapital, Rücklagen</v>
          </cell>
        </row>
        <row r="29">
          <cell r="A29">
            <v>16</v>
          </cell>
          <cell r="B29" t="str">
            <v>Grundstücke und Gebäude</v>
          </cell>
          <cell r="D29">
            <v>11806255</v>
          </cell>
        </row>
        <row r="30">
          <cell r="A30" t="str">
            <v>A0711</v>
          </cell>
          <cell r="C30" t="str">
            <v>Grundstücke und Gebäude im Konzern genutzt</v>
          </cell>
          <cell r="D30">
            <v>10363744</v>
          </cell>
        </row>
        <row r="31">
          <cell r="A31" t="str">
            <v>A0712</v>
          </cell>
          <cell r="C31" t="str">
            <v>Grundstücke und Gebäude fremdgenutzt</v>
          </cell>
          <cell r="D31">
            <v>1442511</v>
          </cell>
        </row>
        <row r="32">
          <cell r="A32">
            <v>17</v>
          </cell>
          <cell r="B32" t="str">
            <v>Geschäftsausstattung</v>
          </cell>
          <cell r="D32">
            <v>2522686.71</v>
          </cell>
        </row>
        <row r="33">
          <cell r="A33" t="str">
            <v>A0720</v>
          </cell>
          <cell r="C33" t="str">
            <v>Betriebs-und Geschäftsaustattung</v>
          </cell>
          <cell r="D33">
            <v>2522686.71</v>
          </cell>
          <cell r="F33" t="str">
            <v>Gewinn</v>
          </cell>
        </row>
        <row r="34">
          <cell r="A34" t="str">
            <v>A0730</v>
          </cell>
          <cell r="C34" t="str">
            <v>Leasinganlagen</v>
          </cell>
          <cell r="D34">
            <v>0</v>
          </cell>
        </row>
        <row r="35">
          <cell r="A35">
            <v>18</v>
          </cell>
          <cell r="B35" t="str">
            <v>sonstige Aktiva</v>
          </cell>
          <cell r="D35">
            <v>10021023.379999999</v>
          </cell>
        </row>
        <row r="36">
          <cell r="A36" t="str">
            <v>A0810</v>
          </cell>
          <cell r="C36" t="str">
            <v>Immaterielle Anlagewerte</v>
          </cell>
          <cell r="D36">
            <v>0</v>
          </cell>
        </row>
        <row r="37">
          <cell r="A37" t="str">
            <v>A0820</v>
          </cell>
          <cell r="C37" t="str">
            <v>Sonstige Vermögensgegenstände</v>
          </cell>
          <cell r="D37">
            <v>5925960.7199999997</v>
          </cell>
          <cell r="F37" t="str">
            <v>Bilanzsumme</v>
          </cell>
        </row>
        <row r="38">
          <cell r="A38" t="str">
            <v>A0530</v>
          </cell>
          <cell r="C38" t="str">
            <v>Positive Marktwerte aus derivativen Finanzinstrumenten</v>
          </cell>
          <cell r="D38">
            <v>4095062.66</v>
          </cell>
        </row>
        <row r="39">
          <cell r="A39" t="str">
            <v>A0540</v>
          </cell>
          <cell r="C39" t="str">
            <v>Sonstige Handelsbestände</v>
          </cell>
          <cell r="D39">
            <v>0</v>
          </cell>
        </row>
        <row r="40">
          <cell r="A40">
            <v>19</v>
          </cell>
          <cell r="B40" t="str">
            <v>aktive Rechnungsabgrenzung</v>
          </cell>
          <cell r="D40">
            <v>4547997.8499999996</v>
          </cell>
          <cell r="F40" t="str">
            <v>ktr Bilanzsumme</v>
          </cell>
        </row>
        <row r="41">
          <cell r="A41" t="str">
            <v>A0830</v>
          </cell>
          <cell r="C41" t="str">
            <v>Rechnungsabgrenzungsposten</v>
          </cell>
          <cell r="D41">
            <v>4547997.8499999996</v>
          </cell>
        </row>
        <row r="42">
          <cell r="B42" t="str">
            <v>Bilanzsumme</v>
          </cell>
          <cell r="D42">
            <v>5302821144.9600077</v>
          </cell>
        </row>
        <row r="45">
          <cell r="E45" t="str">
            <v>Kauf</v>
          </cell>
        </row>
        <row r="46">
          <cell r="B46" t="str">
            <v>Zinsswaps</v>
          </cell>
          <cell r="D46" t="e">
            <v>#N/A</v>
          </cell>
        </row>
        <row r="47">
          <cell r="A47">
            <v>98888011000</v>
          </cell>
          <cell r="C47" t="str">
            <v xml:space="preserve">Trd-Zinsswaps-Kauf                 </v>
          </cell>
          <cell r="E47" t="e">
            <v>#N/A</v>
          </cell>
        </row>
        <row r="48">
          <cell r="A48">
            <v>98888021000</v>
          </cell>
          <cell r="C48" t="str">
            <v xml:space="preserve">Hedge-Zinsswaps-Kauf               </v>
          </cell>
          <cell r="E48" t="e">
            <v>#N/A</v>
          </cell>
        </row>
        <row r="49">
          <cell r="B49" t="str">
            <v>Zins-/Währungsswaps</v>
          </cell>
          <cell r="D49" t="e">
            <v>#N/A</v>
          </cell>
        </row>
        <row r="50">
          <cell r="A50">
            <v>98888031000</v>
          </cell>
          <cell r="C50" t="str">
            <v xml:space="preserve">Trd-Zins-Whg-Swaps-Kauf            </v>
          </cell>
          <cell r="E50" t="e">
            <v>#N/A</v>
          </cell>
        </row>
        <row r="51">
          <cell r="A51">
            <v>98888041000</v>
          </cell>
          <cell r="C51" t="str">
            <v xml:space="preserve">Hedge-Zins-Whg-Swaps-Kauf          </v>
          </cell>
          <cell r="E51" t="e">
            <v>#N/A</v>
          </cell>
        </row>
        <row r="52">
          <cell r="B52" t="str">
            <v>Währungsswaps</v>
          </cell>
          <cell r="D52" t="e">
            <v>#N/A</v>
          </cell>
        </row>
        <row r="53">
          <cell r="A53">
            <v>98888051000</v>
          </cell>
          <cell r="C53" t="str">
            <v xml:space="preserve">Trd-Whg-Swaps-Kauf                 </v>
          </cell>
          <cell r="E53" t="e">
            <v>#N/A</v>
          </cell>
        </row>
        <row r="54">
          <cell r="A54">
            <v>98888061000</v>
          </cell>
          <cell r="C54" t="str">
            <v xml:space="preserve">Hedge-Whg-Swaps-Kauf               </v>
          </cell>
          <cell r="E54" t="e">
            <v>#N/A</v>
          </cell>
        </row>
        <row r="55">
          <cell r="B55" t="str">
            <v>Devisengeschäfte</v>
          </cell>
          <cell r="D55" t="e">
            <v>#N/A</v>
          </cell>
        </row>
        <row r="56">
          <cell r="A56">
            <v>98888071000</v>
          </cell>
          <cell r="C56" t="str">
            <v xml:space="preserve">Trd-FX-Kassa-Kauf                  </v>
          </cell>
          <cell r="E56" t="e">
            <v>#N/A</v>
          </cell>
        </row>
        <row r="57">
          <cell r="A57">
            <v>98888081000</v>
          </cell>
          <cell r="C57" t="str">
            <v xml:space="preserve">Hedge-FX-Kassa-Kauf                </v>
          </cell>
          <cell r="E57" t="e">
            <v>#N/A</v>
          </cell>
        </row>
        <row r="58">
          <cell r="A58">
            <v>98888091000</v>
          </cell>
          <cell r="C58" t="str">
            <v xml:space="preserve">Trd-FX-Termin-Kauf                 </v>
          </cell>
          <cell r="E58" t="e">
            <v>#N/A</v>
          </cell>
        </row>
        <row r="59">
          <cell r="A59">
            <v>98888101000</v>
          </cell>
          <cell r="C59" t="str">
            <v xml:space="preserve">Hedge-FX-Termin-Kauf               </v>
          </cell>
          <cell r="E59" t="e">
            <v>#N/A</v>
          </cell>
        </row>
        <row r="60">
          <cell r="B60" t="str">
            <v>FRAs</v>
          </cell>
          <cell r="D60" t="e">
            <v>#N/A</v>
          </cell>
        </row>
        <row r="61">
          <cell r="A61">
            <v>98888111000</v>
          </cell>
          <cell r="C61" t="str">
            <v xml:space="preserve">Trd-FRA-Kauf                       </v>
          </cell>
          <cell r="E61" t="e">
            <v>#N/A</v>
          </cell>
        </row>
        <row r="62">
          <cell r="A62">
            <v>98888121000</v>
          </cell>
          <cell r="C62" t="str">
            <v xml:space="preserve">Hedge-FRA-Kauf                     </v>
          </cell>
          <cell r="E62" t="e">
            <v>#N/A</v>
          </cell>
        </row>
        <row r="63">
          <cell r="B63" t="str">
            <v>Währungsoptionen</v>
          </cell>
          <cell r="D63" t="e">
            <v>#N/A</v>
          </cell>
        </row>
        <row r="64">
          <cell r="A64">
            <v>98888131000</v>
          </cell>
          <cell r="C64" t="str">
            <v xml:space="preserve">Trd-Whg-Optis-Kauf                 </v>
          </cell>
          <cell r="E64" t="e">
            <v>#N/A</v>
          </cell>
        </row>
        <row r="65">
          <cell r="A65">
            <v>98888141000</v>
          </cell>
          <cell r="C65" t="str">
            <v xml:space="preserve">Hedge-Whg-Optis-Kauf               </v>
          </cell>
          <cell r="E65" t="e">
            <v>#N/A</v>
          </cell>
        </row>
        <row r="66">
          <cell r="B66" t="str">
            <v>Futures</v>
          </cell>
          <cell r="D66" t="e">
            <v>#N/A</v>
          </cell>
        </row>
        <row r="67">
          <cell r="A67">
            <v>98888151000</v>
          </cell>
          <cell r="C67" t="str">
            <v xml:space="preserve">Trd-Futures-long                   </v>
          </cell>
          <cell r="E67" t="e">
            <v>#N/A</v>
          </cell>
        </row>
        <row r="68">
          <cell r="A68">
            <v>98888161000</v>
          </cell>
          <cell r="C68" t="str">
            <v xml:space="preserve">Hedge-Futures-long                 </v>
          </cell>
          <cell r="E68" t="e">
            <v>#N/A</v>
          </cell>
        </row>
        <row r="69">
          <cell r="B69" t="str">
            <v>Zinsoptionen</v>
          </cell>
          <cell r="D69" t="e">
            <v>#N/A</v>
          </cell>
        </row>
        <row r="70">
          <cell r="A70">
            <v>90889461000</v>
          </cell>
          <cell r="C70" t="str">
            <v xml:space="preserve">Cap, Floor, Collar-Geschäfte       </v>
          </cell>
          <cell r="E70" t="e">
            <v>#N/A</v>
          </cell>
        </row>
        <row r="71">
          <cell r="D71" t="e">
            <v>#N/A</v>
          </cell>
        </row>
        <row r="72">
          <cell r="A72">
            <v>99888911000</v>
          </cell>
          <cell r="C72" t="str">
            <v xml:space="preserve">TRD-Investmentswap-Kauf            </v>
          </cell>
          <cell r="E72" t="e">
            <v>#N/A</v>
          </cell>
        </row>
        <row r="73">
          <cell r="A73">
            <v>99888913000</v>
          </cell>
          <cell r="C73" t="str">
            <v xml:space="preserve">HDG-Investmentswap-Kauf            </v>
          </cell>
          <cell r="E73" t="e">
            <v>#N/A</v>
          </cell>
        </row>
        <row r="74">
          <cell r="B74" t="str">
            <v>Eigene Haftungen</v>
          </cell>
          <cell r="D74" t="e">
            <v>#N/A</v>
          </cell>
        </row>
        <row r="75">
          <cell r="A75">
            <v>91889441000</v>
          </cell>
          <cell r="C75" t="str">
            <v xml:space="preserve">eigene Haftungen Inländer          </v>
          </cell>
          <cell r="E75" t="e">
            <v>#N/A</v>
          </cell>
        </row>
        <row r="76">
          <cell r="A76">
            <v>91889442000</v>
          </cell>
          <cell r="C76" t="str">
            <v xml:space="preserve">eigene Haftungen Ausländer         </v>
          </cell>
          <cell r="E76" t="e">
            <v>#N/A</v>
          </cell>
        </row>
        <row r="78">
          <cell r="A78">
            <v>90889451000</v>
          </cell>
          <cell r="C78" t="str">
            <v xml:space="preserve">Promessen                          </v>
          </cell>
          <cell r="E78" t="e">
            <v>#N/A</v>
          </cell>
        </row>
        <row r="79">
          <cell r="A79">
            <v>90889511000</v>
          </cell>
          <cell r="C79" t="str">
            <v xml:space="preserve">WP Treuhanddepots                  </v>
          </cell>
          <cell r="E79" t="e">
            <v>#N/A</v>
          </cell>
        </row>
        <row r="80">
          <cell r="A80">
            <v>90889401000</v>
          </cell>
          <cell r="C80" t="str">
            <v xml:space="preserve">fremde Haftungen                   </v>
          </cell>
          <cell r="E80" t="e">
            <v>#N/A</v>
          </cell>
        </row>
      </sheetData>
      <sheetData sheetId="32"/>
      <sheetData sheetId="33"/>
      <sheetData sheetId="34"/>
      <sheetData sheetId="35" refreshError="1"/>
      <sheetData sheetId="3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Zus"/>
      <sheetName val="Zus2"/>
      <sheetName val="IAS40"/>
      <sheetName val="unterjährig"/>
      <sheetName val="Konten"/>
      <sheetName val="FFM"/>
      <sheetName val="Köst"/>
      <sheetName val="LatK"/>
      <sheetName val="key"/>
      <sheetName val="EA_ias"/>
      <sheetName val="Bet"/>
      <sheetName val="Bet_IK"/>
      <sheetName val="Bet_EU"/>
      <sheetName val="Eingriff"/>
      <sheetName val="Data"/>
      <sheetName val="VBAG"/>
      <sheetName val="notes"/>
      <sheetName val="Konzern"/>
      <sheetName val="KA"/>
      <sheetName val="SA"/>
      <sheetName val="KONKAPDET"/>
      <sheetName val="bilÖ"/>
      <sheetName val="VBAG_EU"/>
      <sheetName val="notes_EU"/>
      <sheetName val="Konzern_EU"/>
      <sheetName val="KA_EU"/>
      <sheetName val="SA_EU"/>
      <sheetName val="KONKAPDET_EU"/>
      <sheetName val="bilÖ_EU"/>
      <sheetName val="Comp"/>
      <sheetName val="notes_E1"/>
      <sheetName val="notes_E2"/>
      <sheetName val="notes_E3"/>
      <sheetName val="E-Teilkonzerne"/>
      <sheetName val="EA(0706)ias"/>
      <sheetName val="EA(0706)hgb"/>
      <sheetName val="SA(jj,IK,J)"/>
      <sheetName val="KA(jj,IK,J,N)"/>
      <sheetName val="notesE1"/>
      <sheetName val="notesE2"/>
      <sheetName val="Theorie"/>
      <sheetName val="(gvÖ)"/>
      <sheetName val="(TAXES(jj))"/>
      <sheetName val="(Bilanz)"/>
      <sheetName val="(LatK_alt)"/>
      <sheetName val="Tab1"/>
      <sheetName val="(bi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row r="6">
          <cell r="A6" t="str">
            <v>GesNr</v>
          </cell>
          <cell r="B6" t="str">
            <v>Company</v>
          </cell>
          <cell r="C6" t="str">
            <v>Segment</v>
          </cell>
          <cell r="D6" t="str">
            <v>Currency</v>
          </cell>
          <cell r="E6" t="str">
            <v>Country</v>
          </cell>
          <cell r="F6" t="str">
            <v>%</v>
          </cell>
          <cell r="G6" t="str">
            <v>Short term</v>
          </cell>
        </row>
        <row r="7">
          <cell r="A7">
            <v>1</v>
          </cell>
          <cell r="B7" t="str">
            <v>Kapitalkonsolidierung</v>
          </cell>
          <cell r="C7" t="str">
            <v>KONS</v>
          </cell>
          <cell r="D7" t="str">
            <v>EUR</v>
          </cell>
          <cell r="G7" t="str">
            <v>KapKons</v>
          </cell>
        </row>
        <row r="8">
          <cell r="A8">
            <v>2</v>
          </cell>
          <cell r="B8" t="str">
            <v>Equitykonsolidierung</v>
          </cell>
          <cell r="C8" t="str">
            <v>KONS</v>
          </cell>
          <cell r="D8" t="str">
            <v>EUR</v>
          </cell>
          <cell r="G8" t="str">
            <v>Equity</v>
          </cell>
        </row>
        <row r="9">
          <cell r="A9">
            <v>7</v>
          </cell>
          <cell r="B9" t="str">
            <v>Kapitalkonsolidierung E1</v>
          </cell>
          <cell r="C9" t="str">
            <v>E1</v>
          </cell>
          <cell r="D9" t="str">
            <v>EUR</v>
          </cell>
          <cell r="G9" t="str">
            <v>KapKonsE1</v>
          </cell>
        </row>
        <row r="10">
          <cell r="A10">
            <v>8</v>
          </cell>
          <cell r="B10" t="str">
            <v>Kapitalkonsolidierung E2</v>
          </cell>
          <cell r="C10" t="str">
            <v>E2</v>
          </cell>
          <cell r="D10" t="str">
            <v>EUR</v>
          </cell>
          <cell r="G10" t="str">
            <v>KapKonsE2</v>
          </cell>
        </row>
        <row r="11">
          <cell r="A11">
            <v>1264</v>
          </cell>
          <cell r="B11" t="str">
            <v>VBV Anlagenvermietungs- und Beteiligungs-Aktiengesellschaft, Wien</v>
          </cell>
          <cell r="C11" t="str">
            <v>U</v>
          </cell>
          <cell r="D11" t="str">
            <v>EUR</v>
          </cell>
          <cell r="E11" t="str">
            <v>AT</v>
          </cell>
          <cell r="F11">
            <v>1</v>
          </cell>
          <cell r="G11" t="str">
            <v>VBV AG</v>
          </cell>
        </row>
        <row r="12">
          <cell r="A12">
            <v>2517</v>
          </cell>
          <cell r="B12" t="str">
            <v>EUROPOLIS Duat Holding GmbH &amp; Co OG (vormals: VBV Vermögensanlagen und Beteiligungen Verwaltungs-GmbH Investitionsgüter-Vermietungs  OG), Wien</v>
          </cell>
          <cell r="C12" t="str">
            <v>E2</v>
          </cell>
          <cell r="D12" t="str">
            <v>EUR</v>
          </cell>
          <cell r="E12" t="str">
            <v>AT</v>
          </cell>
          <cell r="F12">
            <v>1</v>
          </cell>
          <cell r="G12" t="str">
            <v>Europolis Duat</v>
          </cell>
        </row>
        <row r="13">
          <cell r="A13">
            <v>4339</v>
          </cell>
          <cell r="B13" t="str">
            <v>EUROPOLIS Pheme Holding GmbH (vormals: VBV beta Anlagen Vermietung Gesellschaft mbH), Wien</v>
          </cell>
          <cell r="C13" t="str">
            <v>E1</v>
          </cell>
          <cell r="D13" t="str">
            <v>EUR</v>
          </cell>
          <cell r="E13" t="str">
            <v>AT</v>
          </cell>
          <cell r="F13">
            <v>1</v>
          </cell>
          <cell r="G13" t="str">
            <v>Europolis Pheme</v>
          </cell>
        </row>
        <row r="14">
          <cell r="A14">
            <v>5198</v>
          </cell>
          <cell r="B14" t="str">
            <v>VBV zwölf Anlagen Vermietung GmbH, Wien</v>
          </cell>
          <cell r="C14" t="str">
            <v>U</v>
          </cell>
          <cell r="D14" t="str">
            <v>EUR</v>
          </cell>
          <cell r="E14" t="str">
            <v>AT</v>
          </cell>
          <cell r="F14">
            <v>1</v>
          </cell>
          <cell r="G14" t="str">
            <v>VBV 12</v>
          </cell>
        </row>
        <row r="15">
          <cell r="A15">
            <v>6303</v>
          </cell>
          <cell r="B15" t="str">
            <v>"VBV iota" - IEB Holding Gesellschaft mbH, Wien</v>
          </cell>
          <cell r="C15" t="str">
            <v>U</v>
          </cell>
          <cell r="D15" t="str">
            <v>EUR</v>
          </cell>
          <cell r="E15" t="str">
            <v>AT</v>
          </cell>
          <cell r="F15">
            <v>0.33329999999999999</v>
          </cell>
          <cell r="G15" t="str">
            <v>VBV iota</v>
          </cell>
        </row>
        <row r="16">
          <cell r="A16">
            <v>7326</v>
          </cell>
          <cell r="B16" t="str">
            <v>VBV Holding Gesellschaft mbH, Wien</v>
          </cell>
          <cell r="C16" t="str">
            <v>U</v>
          </cell>
          <cell r="D16" t="str">
            <v>EUR</v>
          </cell>
          <cell r="E16" t="str">
            <v>AT</v>
          </cell>
          <cell r="F16">
            <v>1</v>
          </cell>
          <cell r="G16" t="str">
            <v>VBV Holding</v>
          </cell>
        </row>
        <row r="17">
          <cell r="A17">
            <v>10014</v>
          </cell>
          <cell r="B17" t="str">
            <v>Investkredit International Bank p.l.c., Sliema/Malta</v>
          </cell>
          <cell r="C17" t="str">
            <v>U</v>
          </cell>
          <cell r="D17" t="str">
            <v>EUR</v>
          </cell>
          <cell r="E17" t="str">
            <v>MT</v>
          </cell>
          <cell r="F17">
            <v>0.18459999999999999</v>
          </cell>
          <cell r="G17" t="str">
            <v>i2B</v>
          </cell>
        </row>
        <row r="18">
          <cell r="A18">
            <v>12120</v>
          </cell>
          <cell r="B18" t="str">
            <v>EUROPOLIS CE Alpha Holding GmbH, Wien</v>
          </cell>
          <cell r="C18" t="str">
            <v>E1</v>
          </cell>
          <cell r="D18" t="str">
            <v>EUR</v>
          </cell>
          <cell r="E18" t="str">
            <v>AT</v>
          </cell>
          <cell r="F18">
            <v>0.65</v>
          </cell>
          <cell r="G18" t="str">
            <v>CE alpha</v>
          </cell>
        </row>
        <row r="19">
          <cell r="A19">
            <v>12203</v>
          </cell>
          <cell r="B19" t="str">
            <v xml:space="preserve">IC INVESTMENTCorporation Limited, Valletta </v>
          </cell>
          <cell r="C19" t="str">
            <v>ICL</v>
          </cell>
          <cell r="D19" t="str">
            <v>EUR</v>
          </cell>
          <cell r="E19" t="str">
            <v>MT</v>
          </cell>
          <cell r="F19">
            <v>1</v>
          </cell>
          <cell r="G19" t="str">
            <v>IC INVESTMENT</v>
          </cell>
        </row>
        <row r="20">
          <cell r="A20">
            <v>12459</v>
          </cell>
          <cell r="B20" t="str">
            <v>Europolis City Gate  Ingatlanberuházási Korlátolt Felelosségu Társaság, Budapest</v>
          </cell>
          <cell r="C20" t="str">
            <v>E1</v>
          </cell>
          <cell r="D20" t="str">
            <v>HUF</v>
          </cell>
          <cell r="E20" t="str">
            <v>HU</v>
          </cell>
          <cell r="F20">
            <v>0.65</v>
          </cell>
          <cell r="G20" t="str">
            <v>City Gate</v>
          </cell>
        </row>
        <row r="21">
          <cell r="A21">
            <v>12671</v>
          </cell>
          <cell r="B21" t="str">
            <v>RCP Alfa, s.r.o., Prag</v>
          </cell>
          <cell r="C21" t="str">
            <v>C1</v>
          </cell>
          <cell r="D21" t="str">
            <v>CZK</v>
          </cell>
          <cell r="E21" t="str">
            <v>CZ</v>
          </cell>
          <cell r="F21">
            <v>0.51</v>
          </cell>
          <cell r="G21" t="str">
            <v>RCP alfa</v>
          </cell>
        </row>
        <row r="22">
          <cell r="A22">
            <v>12672</v>
          </cell>
          <cell r="B22" t="str">
            <v>RCP Beta, s.r.o., Prag</v>
          </cell>
          <cell r="C22" t="str">
            <v>E1</v>
          </cell>
          <cell r="D22" t="str">
            <v>CZK</v>
          </cell>
          <cell r="E22" t="str">
            <v>CZ</v>
          </cell>
          <cell r="F22">
            <v>0.65</v>
          </cell>
          <cell r="G22" t="str">
            <v>RCP beta</v>
          </cell>
        </row>
        <row r="23">
          <cell r="A23">
            <v>12673</v>
          </cell>
          <cell r="B23" t="str">
            <v>RCP Gama, s.r.o., Prag</v>
          </cell>
          <cell r="C23" t="str">
            <v>E1</v>
          </cell>
          <cell r="D23" t="str">
            <v>CZK</v>
          </cell>
          <cell r="E23" t="str">
            <v>CZ</v>
          </cell>
          <cell r="F23">
            <v>0.65</v>
          </cell>
          <cell r="G23" t="str">
            <v>RCP gama</v>
          </cell>
        </row>
        <row r="24">
          <cell r="A24">
            <v>12674</v>
          </cell>
          <cell r="B24" t="str">
            <v>RCP Delta, s.r.o., Prag</v>
          </cell>
          <cell r="C24" t="str">
            <v>E1</v>
          </cell>
          <cell r="D24" t="str">
            <v>CZK</v>
          </cell>
          <cell r="E24" t="str">
            <v>CZ</v>
          </cell>
          <cell r="F24">
            <v>0.65</v>
          </cell>
          <cell r="G24" t="str">
            <v>RCP delta</v>
          </cell>
        </row>
        <row r="25">
          <cell r="A25">
            <v>12708</v>
          </cell>
          <cell r="B25" t="str">
            <v>RCP ISC, s.r.o., Prag</v>
          </cell>
          <cell r="C25" t="str">
            <v>E1</v>
          </cell>
          <cell r="D25" t="str">
            <v>CZK</v>
          </cell>
          <cell r="E25" t="str">
            <v>CZ</v>
          </cell>
          <cell r="F25">
            <v>0.65</v>
          </cell>
          <cell r="G25" t="str">
            <v>RCP ISC</v>
          </cell>
        </row>
        <row r="26">
          <cell r="A26">
            <v>12783</v>
          </cell>
          <cell r="B26" t="str">
            <v>Warsaw Towers Sp. z o.o., Warschau</v>
          </cell>
          <cell r="C26" t="str">
            <v>P1</v>
          </cell>
          <cell r="D26" t="str">
            <v>PLN</v>
          </cell>
          <cell r="E26" t="str">
            <v>PL</v>
          </cell>
          <cell r="F26">
            <v>0.51</v>
          </cell>
          <cell r="G26" t="str">
            <v>Warsaw</v>
          </cell>
        </row>
        <row r="27">
          <cell r="A27">
            <v>13263</v>
          </cell>
          <cell r="B27" t="str">
            <v>RCP Epsilon, s.r.o., Prag</v>
          </cell>
          <cell r="C27" t="str">
            <v>E1</v>
          </cell>
          <cell r="D27" t="str">
            <v>CZK</v>
          </cell>
          <cell r="E27" t="str">
            <v>CZ</v>
          </cell>
          <cell r="F27">
            <v>0.65</v>
          </cell>
          <cell r="G27" t="str">
            <v>RCP epsilon</v>
          </cell>
        </row>
        <row r="28">
          <cell r="A28">
            <v>13415</v>
          </cell>
          <cell r="B28" t="str">
            <v>Europolis Saski Point Sp. z o.o., Warschau</v>
          </cell>
          <cell r="C28" t="str">
            <v>P1</v>
          </cell>
          <cell r="D28" t="str">
            <v>PLN</v>
          </cell>
          <cell r="E28" t="str">
            <v>PL</v>
          </cell>
          <cell r="F28">
            <v>0.51</v>
          </cell>
          <cell r="G28" t="str">
            <v>Saski Point</v>
          </cell>
        </row>
        <row r="29">
          <cell r="A29">
            <v>13444</v>
          </cell>
          <cell r="B29" t="str">
            <v>Europolis Real Estate Asset Management GmbH, Wien</v>
          </cell>
          <cell r="C29" t="str">
            <v>I</v>
          </cell>
          <cell r="D29" t="str">
            <v>EUR</v>
          </cell>
          <cell r="E29" t="str">
            <v>AT</v>
          </cell>
          <cell r="F29">
            <v>1</v>
          </cell>
          <cell r="G29" t="str">
            <v>EREAM Wien</v>
          </cell>
        </row>
        <row r="30">
          <cell r="A30">
            <v>13522</v>
          </cell>
          <cell r="B30" t="str">
            <v>Europolis Real Estate Asset Management s.r.o., Prag</v>
          </cell>
          <cell r="C30" t="str">
            <v>I</v>
          </cell>
          <cell r="D30" t="str">
            <v>CZK</v>
          </cell>
          <cell r="E30" t="str">
            <v>CZ</v>
          </cell>
          <cell r="F30">
            <v>1</v>
          </cell>
          <cell r="G30" t="str">
            <v>EREAM Prag</v>
          </cell>
        </row>
        <row r="31">
          <cell r="A31">
            <v>13805</v>
          </cell>
          <cell r="B31" t="str">
            <v>VBV Holding GmbH &amp; Co Tertia OHG, Wien</v>
          </cell>
          <cell r="C31" t="str">
            <v>U</v>
          </cell>
          <cell r="D31" t="str">
            <v>EUR</v>
          </cell>
          <cell r="E31" t="str">
            <v>AT</v>
          </cell>
          <cell r="F31">
            <v>1</v>
          </cell>
          <cell r="G31" t="str">
            <v>VBV Tertia</v>
          </cell>
        </row>
        <row r="32">
          <cell r="A32">
            <v>13806</v>
          </cell>
          <cell r="B32" t="str">
            <v>VBV Holding GmbH &amp; Co Secunda OHG, Wien</v>
          </cell>
          <cell r="C32" t="str">
            <v>U</v>
          </cell>
          <cell r="D32" t="str">
            <v>EUR</v>
          </cell>
          <cell r="E32" t="str">
            <v>AT</v>
          </cell>
          <cell r="F32">
            <v>1</v>
          </cell>
          <cell r="G32" t="str">
            <v>VBV Secunda</v>
          </cell>
        </row>
        <row r="33">
          <cell r="A33">
            <v>13926</v>
          </cell>
          <cell r="B33" t="str">
            <v>EUROPOLIS CE Gamma Holding GmbH, Wien</v>
          </cell>
          <cell r="C33" t="str">
            <v>E1</v>
          </cell>
          <cell r="D33" t="str">
            <v>EUR</v>
          </cell>
          <cell r="E33" t="str">
            <v>AT</v>
          </cell>
          <cell r="F33">
            <v>0.65</v>
          </cell>
          <cell r="G33" t="str">
            <v>CE gamma</v>
          </cell>
        </row>
        <row r="34">
          <cell r="A34">
            <v>14248</v>
          </cell>
          <cell r="B34" t="str">
            <v>EUROPOLIS Technopark s.r.o., Prag</v>
          </cell>
          <cell r="C34" t="str">
            <v>C1</v>
          </cell>
          <cell r="D34" t="str">
            <v>CZK</v>
          </cell>
          <cell r="E34" t="str">
            <v>CZ</v>
          </cell>
          <cell r="F34">
            <v>0.51</v>
          </cell>
          <cell r="G34" t="str">
            <v>Technopark</v>
          </cell>
        </row>
        <row r="35">
          <cell r="A35">
            <v>14263</v>
          </cell>
          <cell r="B35" t="str">
            <v>Europolis Bitwy Warszawskiej Sp. z o.o., Warschau</v>
          </cell>
          <cell r="C35" t="str">
            <v>P1</v>
          </cell>
          <cell r="D35" t="str">
            <v>PLN</v>
          </cell>
          <cell r="E35" t="str">
            <v>PL</v>
          </cell>
          <cell r="F35">
            <v>0.51</v>
          </cell>
          <cell r="G35" t="str">
            <v>Bitwy</v>
          </cell>
        </row>
        <row r="36">
          <cell r="A36">
            <v>14309</v>
          </cell>
          <cell r="B36" t="str">
            <v>Europolis Real Estate Asset Management Sp. z o.o., Warschau</v>
          </cell>
          <cell r="C36" t="str">
            <v>I</v>
          </cell>
          <cell r="D36" t="str">
            <v>PLN</v>
          </cell>
          <cell r="E36" t="str">
            <v>PL</v>
          </cell>
          <cell r="F36">
            <v>1</v>
          </cell>
          <cell r="G36" t="str">
            <v>EREAM Warschau</v>
          </cell>
        </row>
        <row r="37">
          <cell r="A37">
            <v>14332</v>
          </cell>
          <cell r="B37" t="str">
            <v>Europolis Sienna Center Sp. z o.o., Warschau</v>
          </cell>
          <cell r="C37" t="str">
            <v>P1</v>
          </cell>
          <cell r="D37" t="str">
            <v>PLN</v>
          </cell>
          <cell r="E37" t="str">
            <v>PL</v>
          </cell>
          <cell r="F37">
            <v>0.51</v>
          </cell>
          <cell r="G37" t="str">
            <v>Sienna</v>
          </cell>
        </row>
        <row r="38">
          <cell r="A38">
            <v>14563</v>
          </cell>
          <cell r="B38" t="str">
            <v>Europolis Infopark Kft, Budapest</v>
          </cell>
          <cell r="C38" t="str">
            <v>C1</v>
          </cell>
          <cell r="D38" t="str">
            <v>HUF</v>
          </cell>
          <cell r="E38" t="str">
            <v>HU</v>
          </cell>
          <cell r="F38">
            <v>0.51</v>
          </cell>
          <cell r="G38" t="str">
            <v>Europ. Infopark</v>
          </cell>
        </row>
        <row r="39">
          <cell r="A39">
            <v>14749</v>
          </cell>
          <cell r="B39" t="str">
            <v>Investkredit Funding Ltd., Jersey</v>
          </cell>
          <cell r="C39" t="str">
            <v>U</v>
          </cell>
          <cell r="D39" t="str">
            <v>EUR</v>
          </cell>
          <cell r="E39" t="str">
            <v>GB</v>
          </cell>
          <cell r="F39">
            <v>1</v>
          </cell>
          <cell r="G39" t="str">
            <v>Funding</v>
          </cell>
        </row>
        <row r="40">
          <cell r="A40">
            <v>15150</v>
          </cell>
          <cell r="B40" t="str">
            <v>Victoria International Property SRL., Bukarest</v>
          </cell>
          <cell r="C40" t="str">
            <v>E1</v>
          </cell>
          <cell r="D40" t="str">
            <v>RON</v>
          </cell>
          <cell r="E40" t="str">
            <v>RO</v>
          </cell>
          <cell r="F40">
            <v>0.65</v>
          </cell>
          <cell r="G40" t="str">
            <v>Victoria</v>
          </cell>
        </row>
        <row r="41">
          <cell r="A41">
            <v>15286</v>
          </cell>
          <cell r="B41" t="str">
            <v>Poland Central Unit 1 Sp. z o.o., Warschau</v>
          </cell>
          <cell r="C41" t="str">
            <v>E2</v>
          </cell>
          <cell r="D41" t="str">
            <v>PLN</v>
          </cell>
          <cell r="E41" t="str">
            <v>PL</v>
          </cell>
          <cell r="F41">
            <v>0.75</v>
          </cell>
          <cell r="G41" t="str">
            <v>PCU</v>
          </cell>
        </row>
        <row r="42">
          <cell r="A42">
            <v>15328</v>
          </cell>
          <cell r="B42" t="str">
            <v>Europolis E30 Sp. z o.o., Warschau</v>
          </cell>
          <cell r="C42" t="str">
            <v>E1</v>
          </cell>
          <cell r="D42" t="str">
            <v>PLN</v>
          </cell>
          <cell r="E42" t="str">
            <v>PL</v>
          </cell>
          <cell r="F42">
            <v>0.58499999999999996</v>
          </cell>
          <cell r="G42" t="str">
            <v>E30-5</v>
          </cell>
        </row>
        <row r="43">
          <cell r="A43">
            <v>15404</v>
          </cell>
          <cell r="B43" t="str">
            <v>EPC Two Limited, Limassol (CY)</v>
          </cell>
          <cell r="C43" t="str">
            <v>E1</v>
          </cell>
          <cell r="D43" t="str">
            <v>EUR</v>
          </cell>
          <cell r="E43" t="str">
            <v>CY</v>
          </cell>
          <cell r="F43">
            <v>0.65</v>
          </cell>
          <cell r="G43" t="str">
            <v>EPC2</v>
          </cell>
        </row>
        <row r="44">
          <cell r="A44">
            <v>15405</v>
          </cell>
          <cell r="B44" t="str">
            <v>EPC Three Limited, Limassol (CY)</v>
          </cell>
          <cell r="C44" t="str">
            <v>E1</v>
          </cell>
          <cell r="D44" t="str">
            <v>EUR</v>
          </cell>
          <cell r="E44" t="str">
            <v>CY</v>
          </cell>
          <cell r="F44">
            <v>0.65</v>
          </cell>
          <cell r="G44" t="str">
            <v>EPC3</v>
          </cell>
        </row>
        <row r="45">
          <cell r="A45">
            <v>15469</v>
          </cell>
          <cell r="B45" t="str">
            <v>Investkredit Funding II ltd., St. Helier (Jersey)</v>
          </cell>
          <cell r="C45" t="str">
            <v>U</v>
          </cell>
          <cell r="D45" t="str">
            <v>EUR</v>
          </cell>
          <cell r="E45" t="str">
            <v>GB</v>
          </cell>
          <cell r="F45">
            <v>1</v>
          </cell>
          <cell r="G45" t="str">
            <v>Funding2</v>
          </cell>
        </row>
        <row r="46">
          <cell r="A46">
            <v>15488</v>
          </cell>
          <cell r="B46" t="str">
            <v>Europolis Saski Crescent Sp. z o.o., Warschau</v>
          </cell>
          <cell r="C46" t="str">
            <v>P1</v>
          </cell>
          <cell r="D46" t="str">
            <v>PLN</v>
          </cell>
          <cell r="E46" t="str">
            <v>PL</v>
          </cell>
          <cell r="F46">
            <v>0.51</v>
          </cell>
          <cell r="G46" t="str">
            <v>Saski Crescent</v>
          </cell>
        </row>
        <row r="47">
          <cell r="A47">
            <v>15641</v>
          </cell>
          <cell r="B47" t="str">
            <v>Europolis M1 Ingatlanberuházási Korlátolt Felelosségu Társaság, Budapest</v>
          </cell>
          <cell r="C47" t="str">
            <v>C1</v>
          </cell>
          <cell r="D47" t="str">
            <v>HUF</v>
          </cell>
          <cell r="E47" t="str">
            <v>HU</v>
          </cell>
          <cell r="F47">
            <v>0.51</v>
          </cell>
          <cell r="G47" t="str">
            <v>M1</v>
          </cell>
        </row>
        <row r="48">
          <cell r="A48">
            <v>15642</v>
          </cell>
          <cell r="B48" t="str">
            <v>EUROPOLIS ABP Ingatlanberuházási Korlátolt Felelosségu Társaság, Budapest</v>
          </cell>
          <cell r="C48" t="str">
            <v>C1</v>
          </cell>
          <cell r="D48" t="str">
            <v>HUF</v>
          </cell>
          <cell r="E48" t="str">
            <v>HU</v>
          </cell>
          <cell r="F48">
            <v>0.51</v>
          </cell>
          <cell r="G48" t="str">
            <v>ABP</v>
          </cell>
        </row>
        <row r="49">
          <cell r="A49">
            <v>15662</v>
          </cell>
          <cell r="B49" t="str">
            <v>Europolis IPW kft, Budapest</v>
          </cell>
          <cell r="C49" t="str">
            <v>E1</v>
          </cell>
          <cell r="D49" t="str">
            <v>HUF</v>
          </cell>
          <cell r="E49" t="str">
            <v>HU</v>
          </cell>
          <cell r="F49">
            <v>0.65</v>
          </cell>
          <cell r="G49" t="str">
            <v>IPW</v>
          </cell>
        </row>
        <row r="50">
          <cell r="A50">
            <v>15775</v>
          </cell>
          <cell r="B50" t="str">
            <v>Olympia Teplice s.r.o., Prag</v>
          </cell>
          <cell r="C50" t="str">
            <v>C1</v>
          </cell>
          <cell r="D50" t="str">
            <v>CZK</v>
          </cell>
          <cell r="E50" t="str">
            <v>CZ</v>
          </cell>
          <cell r="F50">
            <v>0.51</v>
          </cell>
          <cell r="G50" t="str">
            <v>Teplice</v>
          </cell>
        </row>
        <row r="51">
          <cell r="A51">
            <v>15776</v>
          </cell>
          <cell r="B51" t="str">
            <v>Olympia Mladá Boleslav s.r.o., Prag</v>
          </cell>
          <cell r="C51" t="str">
            <v>C1</v>
          </cell>
          <cell r="D51" t="str">
            <v>CZK</v>
          </cell>
          <cell r="E51" t="str">
            <v>CZ</v>
          </cell>
          <cell r="F51">
            <v>0.51</v>
          </cell>
          <cell r="G51" t="str">
            <v>Mladá</v>
          </cell>
        </row>
        <row r="52">
          <cell r="A52">
            <v>16286</v>
          </cell>
          <cell r="B52" t="str">
            <v>Europolis Real Estate Asset Management Kft, Budapest</v>
          </cell>
          <cell r="C52" t="str">
            <v>I</v>
          </cell>
          <cell r="D52" t="str">
            <v>HUF</v>
          </cell>
          <cell r="E52" t="str">
            <v>HU</v>
          </cell>
          <cell r="F52">
            <v>1</v>
          </cell>
          <cell r="G52" t="str">
            <v>EREAM Budapest</v>
          </cell>
        </row>
        <row r="53">
          <cell r="A53">
            <v>16468</v>
          </cell>
          <cell r="B53" t="str">
            <v>CEFIN LOGISTIC PARK BETA S.R.L., Bukarest</v>
          </cell>
          <cell r="C53" t="str">
            <v>E1</v>
          </cell>
          <cell r="D53" t="str">
            <v>RON</v>
          </cell>
          <cell r="E53" t="str">
            <v>RO</v>
          </cell>
          <cell r="F53">
            <v>0.65</v>
          </cell>
          <cell r="G53" t="str">
            <v>Cefin Beta</v>
          </cell>
        </row>
        <row r="54">
          <cell r="A54">
            <v>16555</v>
          </cell>
          <cell r="B54" t="str">
            <v>EUROPOLIS CE Lambda Holding GmbH, Wien</v>
          </cell>
          <cell r="C54" t="str">
            <v>E2</v>
          </cell>
          <cell r="D54" t="str">
            <v>EUR</v>
          </cell>
          <cell r="E54" t="str">
            <v>AT</v>
          </cell>
          <cell r="F54">
            <v>0.75</v>
          </cell>
          <cell r="G54" t="str">
            <v>CE lambda</v>
          </cell>
        </row>
        <row r="55">
          <cell r="A55">
            <v>16556</v>
          </cell>
          <cell r="B55" t="str">
            <v>EUROPOLIS CE Omikron Holding GmbH, Wien</v>
          </cell>
          <cell r="C55" t="str">
            <v>E2</v>
          </cell>
          <cell r="D55" t="str">
            <v>EUR</v>
          </cell>
          <cell r="E55" t="str">
            <v>AT</v>
          </cell>
          <cell r="F55">
            <v>0.65</v>
          </cell>
          <cell r="G55" t="str">
            <v>CE omikron</v>
          </cell>
        </row>
        <row r="56">
          <cell r="A56">
            <v>16557</v>
          </cell>
          <cell r="B56" t="str">
            <v>EUROPOLIS CE Kappa Holding GmbH, Wien</v>
          </cell>
          <cell r="C56" t="str">
            <v>I1</v>
          </cell>
          <cell r="D56" t="str">
            <v>EUR</v>
          </cell>
          <cell r="E56" t="str">
            <v>AT</v>
          </cell>
          <cell r="F56">
            <v>1</v>
          </cell>
          <cell r="G56" t="str">
            <v>CE kappa</v>
          </cell>
        </row>
        <row r="57">
          <cell r="A57">
            <v>16575</v>
          </cell>
          <cell r="B57" t="str">
            <v>EPC Ledum Limited, Limassol (CY) (vormals: EPC Amber)</v>
          </cell>
          <cell r="C57" t="str">
            <v>I1</v>
          </cell>
          <cell r="D57" t="str">
            <v>EUR</v>
          </cell>
          <cell r="E57" t="str">
            <v>CY</v>
          </cell>
          <cell r="F57">
            <v>1</v>
          </cell>
          <cell r="G57" t="str">
            <v>EPC Ledum</v>
          </cell>
        </row>
        <row r="58">
          <cell r="A58">
            <v>16576</v>
          </cell>
          <cell r="B58" t="str">
            <v>EPC Omikron Limited, Limassol (CY)</v>
          </cell>
          <cell r="C58" t="str">
            <v>E2</v>
          </cell>
          <cell r="D58" t="str">
            <v>EUR</v>
          </cell>
          <cell r="E58" t="str">
            <v>CY</v>
          </cell>
          <cell r="F58">
            <v>0.65</v>
          </cell>
          <cell r="G58" t="str">
            <v>EPC omikron</v>
          </cell>
        </row>
        <row r="59">
          <cell r="A59">
            <v>16577</v>
          </cell>
          <cell r="B59" t="str">
            <v>EPC Lambda Limited, Limassol (CY)</v>
          </cell>
          <cell r="C59" t="str">
            <v>E2</v>
          </cell>
          <cell r="D59" t="str">
            <v>EUR</v>
          </cell>
          <cell r="E59" t="str">
            <v>CY</v>
          </cell>
          <cell r="F59">
            <v>0.75</v>
          </cell>
          <cell r="G59" t="str">
            <v>EPC lambda</v>
          </cell>
        </row>
        <row r="60">
          <cell r="A60">
            <v>16578</v>
          </cell>
          <cell r="B60" t="str">
            <v>EPC Kappa Limited, Limassol (CY)</v>
          </cell>
          <cell r="C60" t="str">
            <v>P1</v>
          </cell>
          <cell r="D60" t="str">
            <v>EUR</v>
          </cell>
          <cell r="E60" t="str">
            <v>CY</v>
          </cell>
          <cell r="F60">
            <v>1</v>
          </cell>
          <cell r="G60" t="str">
            <v>EPC kappa</v>
          </cell>
        </row>
        <row r="61">
          <cell r="A61">
            <v>16744</v>
          </cell>
          <cell r="B61" t="str">
            <v>EUROPOLIS CE Amber Holding GmbH, Wien</v>
          </cell>
          <cell r="C61" t="str">
            <v>C1</v>
          </cell>
          <cell r="D61" t="str">
            <v>EUR</v>
          </cell>
          <cell r="E61" t="str">
            <v>AT</v>
          </cell>
          <cell r="F61">
            <v>1</v>
          </cell>
          <cell r="G61" t="str">
            <v>CE amber</v>
          </cell>
        </row>
        <row r="62">
          <cell r="A62">
            <v>16823</v>
          </cell>
          <cell r="B62" t="str">
            <v>Europolis Zagrebtower d.o.o., Zagreb</v>
          </cell>
          <cell r="C62" t="str">
            <v>E1</v>
          </cell>
          <cell r="D62" t="str">
            <v>HRK</v>
          </cell>
          <cell r="E62" t="str">
            <v>HR</v>
          </cell>
          <cell r="F62">
            <v>0.65</v>
          </cell>
          <cell r="G62" t="str">
            <v>ZAGREBTOWER</v>
          </cell>
        </row>
        <row r="63">
          <cell r="A63">
            <v>17234</v>
          </cell>
          <cell r="B63" t="str">
            <v>IK Investmentbank AG, Wien</v>
          </cell>
          <cell r="C63" t="str">
            <v>U</v>
          </cell>
          <cell r="D63" t="str">
            <v>EUR</v>
          </cell>
          <cell r="E63" t="str">
            <v>AT</v>
          </cell>
          <cell r="F63">
            <v>1</v>
          </cell>
          <cell r="G63" t="str">
            <v>IK IB</v>
          </cell>
        </row>
        <row r="64">
          <cell r="A64">
            <v>17607</v>
          </cell>
          <cell r="B64" t="str">
            <v>Europolis Real Estate Asset Management S.R.L., Bukarest</v>
          </cell>
          <cell r="C64" t="str">
            <v>I</v>
          </cell>
          <cell r="D64" t="str">
            <v>RON</v>
          </cell>
          <cell r="E64" t="str">
            <v>RO</v>
          </cell>
          <cell r="F64">
            <v>1</v>
          </cell>
          <cell r="G64" t="str">
            <v>EREAM Bukarest</v>
          </cell>
        </row>
        <row r="65">
          <cell r="A65">
            <v>17678</v>
          </cell>
          <cell r="B65" t="str">
            <v>TK Czech Development IX s.r.o., Prag</v>
          </cell>
          <cell r="C65" t="str">
            <v>I1</v>
          </cell>
          <cell r="D65" t="str">
            <v>CZK</v>
          </cell>
          <cell r="E65" t="str">
            <v>CZ</v>
          </cell>
          <cell r="F65">
            <v>1</v>
          </cell>
          <cell r="G65" t="str">
            <v>TK Czech</v>
          </cell>
        </row>
        <row r="66">
          <cell r="A66">
            <v>17924</v>
          </cell>
          <cell r="B66" t="str">
            <v>Europolis Property Holding TzOV</v>
          </cell>
          <cell r="C66" t="str">
            <v>E2</v>
          </cell>
          <cell r="D66" t="str">
            <v>UAH</v>
          </cell>
          <cell r="E66" t="str">
            <v>UA</v>
          </cell>
          <cell r="F66">
            <v>0.65</v>
          </cell>
          <cell r="G66" t="str">
            <v>Prop TzOV</v>
          </cell>
        </row>
        <row r="67">
          <cell r="A67">
            <v>18205</v>
          </cell>
          <cell r="B67" t="str">
            <v>4P-Immo Praha s.r.o., Prag</v>
          </cell>
          <cell r="C67" t="str">
            <v>E2</v>
          </cell>
          <cell r="D67" t="str">
            <v>CZK</v>
          </cell>
          <cell r="E67" t="str">
            <v>CZ</v>
          </cell>
          <cell r="F67">
            <v>0.75</v>
          </cell>
          <cell r="G67" t="str">
            <v>4P-Immo</v>
          </cell>
        </row>
        <row r="68">
          <cell r="A68">
            <v>18258</v>
          </cell>
          <cell r="B68" t="str">
            <v>Investkredit-IC Holding alpha GmbH, Wien</v>
          </cell>
          <cell r="C68" t="str">
            <v>ICL</v>
          </cell>
          <cell r="D68" t="str">
            <v>EUR</v>
          </cell>
          <cell r="E68" t="str">
            <v>AT</v>
          </cell>
          <cell r="F68">
            <v>1</v>
          </cell>
          <cell r="G68" t="str">
            <v>ICH alpha</v>
          </cell>
        </row>
        <row r="69">
          <cell r="A69">
            <v>18259</v>
          </cell>
          <cell r="B69" t="str">
            <v>Investkredit-IC Holding beta GmbH, Wien</v>
          </cell>
          <cell r="C69" t="str">
            <v>ICL</v>
          </cell>
          <cell r="D69" t="str">
            <v>EUR</v>
          </cell>
          <cell r="E69" t="str">
            <v>AT</v>
          </cell>
          <cell r="F69">
            <v>1</v>
          </cell>
          <cell r="G69" t="str">
            <v>ICH beta</v>
          </cell>
        </row>
        <row r="70">
          <cell r="A70">
            <v>18420</v>
          </cell>
          <cell r="B70" t="str">
            <v>Immocon GammaLeasinggesellschaft m.b.H., Wien</v>
          </cell>
          <cell r="C70" t="str">
            <v>ICL</v>
          </cell>
          <cell r="D70" t="str">
            <v>EUR</v>
          </cell>
          <cell r="E70" t="str">
            <v>AT</v>
          </cell>
          <cell r="F70">
            <v>1</v>
          </cell>
          <cell r="G70" t="str">
            <v>Immocon Gamma</v>
          </cell>
        </row>
        <row r="71">
          <cell r="A71">
            <v>18421</v>
          </cell>
          <cell r="B71" t="str">
            <v>Immoconsult eins Liegenschaftsvermietung GmbH, Wien</v>
          </cell>
          <cell r="C71" t="str">
            <v>ICL</v>
          </cell>
          <cell r="D71" t="str">
            <v>EUR</v>
          </cell>
          <cell r="E71" t="str">
            <v>AT</v>
          </cell>
          <cell r="F71">
            <v>1</v>
          </cell>
          <cell r="G71" t="str">
            <v>IC 1 Liegenschaft</v>
          </cell>
        </row>
        <row r="72">
          <cell r="A72">
            <v>18424</v>
          </cell>
          <cell r="B72" t="str">
            <v>Immoconsult Drei Liegenschaftsvermietung Ges.m.b.H., Wien</v>
          </cell>
          <cell r="C72" t="str">
            <v>ICL</v>
          </cell>
          <cell r="D72" t="str">
            <v>EUR</v>
          </cell>
          <cell r="E72" t="str">
            <v>AT</v>
          </cell>
          <cell r="F72">
            <v>1</v>
          </cell>
          <cell r="G72" t="str">
            <v>IC 3 Liegenschaft</v>
          </cell>
        </row>
        <row r="73">
          <cell r="A73">
            <v>18434</v>
          </cell>
          <cell r="B73" t="str">
            <v>IMMOCONSULT ProjektentwicklungGmbH, Wien</v>
          </cell>
          <cell r="C73" t="str">
            <v>ICL</v>
          </cell>
          <cell r="D73" t="str">
            <v>EUR</v>
          </cell>
          <cell r="E73" t="str">
            <v>AT</v>
          </cell>
          <cell r="F73">
            <v>1</v>
          </cell>
          <cell r="G73" t="str">
            <v>ICP</v>
          </cell>
        </row>
        <row r="74">
          <cell r="A74">
            <v>18453</v>
          </cell>
          <cell r="B74" t="str">
            <v>Mithra Unternehmensverwaltung GmbH, Wien</v>
          </cell>
          <cell r="C74" t="str">
            <v>PR</v>
          </cell>
          <cell r="D74" t="str">
            <v>EUR</v>
          </cell>
          <cell r="E74" t="str">
            <v>AT</v>
          </cell>
          <cell r="F74">
            <v>1</v>
          </cell>
          <cell r="G74" t="str">
            <v>Mithra</v>
          </cell>
        </row>
        <row r="75">
          <cell r="A75">
            <v>18460</v>
          </cell>
          <cell r="B75" t="str">
            <v>Immoconsult Leasinggesellschaft m.b.H., Wien</v>
          </cell>
          <cell r="C75" t="str">
            <v>ICL</v>
          </cell>
          <cell r="D75" t="str">
            <v>EUR</v>
          </cell>
          <cell r="E75" t="str">
            <v>AT</v>
          </cell>
          <cell r="F75">
            <v>1</v>
          </cell>
          <cell r="G75" t="str">
            <v>ICL</v>
          </cell>
        </row>
        <row r="76">
          <cell r="A76">
            <v>18461</v>
          </cell>
          <cell r="B76" t="str">
            <v>Immocon Alpha Leasingges.m.b.H., Wien</v>
          </cell>
          <cell r="C76" t="str">
            <v>ICL</v>
          </cell>
          <cell r="D76" t="str">
            <v>EUR</v>
          </cell>
          <cell r="E76" t="str">
            <v>AT</v>
          </cell>
          <cell r="F76">
            <v>1</v>
          </cell>
          <cell r="G76" t="str">
            <v>IMMOCON Alpha</v>
          </cell>
        </row>
        <row r="77">
          <cell r="A77">
            <v>18464</v>
          </cell>
          <cell r="B77" t="str">
            <v>Immocon Beta Leasinggesellschaft m.b.H., Wien</v>
          </cell>
          <cell r="C77" t="str">
            <v>ICL</v>
          </cell>
          <cell r="D77" t="str">
            <v>EUR</v>
          </cell>
          <cell r="E77" t="str">
            <v>AT</v>
          </cell>
          <cell r="F77">
            <v>1</v>
          </cell>
          <cell r="G77" t="str">
            <v>IMMOCON Beta</v>
          </cell>
        </row>
        <row r="78">
          <cell r="A78">
            <v>18539</v>
          </cell>
          <cell r="B78" t="str">
            <v>Immocon Delta Leasingges.m.b.H. , Wien</v>
          </cell>
          <cell r="C78" t="str">
            <v>ICL</v>
          </cell>
          <cell r="D78" t="str">
            <v>EUR</v>
          </cell>
          <cell r="E78" t="str">
            <v>AT</v>
          </cell>
          <cell r="F78">
            <v>1</v>
          </cell>
          <cell r="G78" t="str">
            <v>IMMOCON Delta</v>
          </cell>
        </row>
        <row r="79">
          <cell r="A79">
            <v>18545</v>
          </cell>
          <cell r="B79" t="str">
            <v>VOGEVA - GebaeudevermietungGesellschaft m.b.H., Wien</v>
          </cell>
          <cell r="C79" t="str">
            <v>ICL</v>
          </cell>
          <cell r="D79" t="str">
            <v>EUR</v>
          </cell>
          <cell r="E79" t="str">
            <v>AT</v>
          </cell>
          <cell r="F79">
            <v>1</v>
          </cell>
          <cell r="G79" t="str">
            <v>Vogeva Gebäude</v>
          </cell>
        </row>
        <row r="80">
          <cell r="A80">
            <v>18685</v>
          </cell>
          <cell r="B80" t="str">
            <v>Immocon Rho Leasinggesellschaft mbH, Wien</v>
          </cell>
          <cell r="C80" t="str">
            <v>ICL</v>
          </cell>
          <cell r="D80" t="str">
            <v>EUR</v>
          </cell>
          <cell r="E80" t="str">
            <v>AT</v>
          </cell>
          <cell r="F80">
            <v>1</v>
          </cell>
          <cell r="G80" t="str">
            <v>IMMOCON RHO</v>
          </cell>
        </row>
        <row r="81">
          <cell r="A81">
            <v>18692</v>
          </cell>
          <cell r="B81" t="str">
            <v>Immoconsult neun Liegenschaftsvermietung Ges.mbH., Wien</v>
          </cell>
          <cell r="C81" t="str">
            <v>ICL</v>
          </cell>
          <cell r="D81" t="str">
            <v>EUR</v>
          </cell>
          <cell r="E81" t="str">
            <v>AT</v>
          </cell>
          <cell r="F81">
            <v>1</v>
          </cell>
          <cell r="G81" t="str">
            <v>IC93 Liegenschaft</v>
          </cell>
        </row>
        <row r="82">
          <cell r="A82">
            <v>18809</v>
          </cell>
          <cell r="B82" t="str">
            <v>Immoconsult CitycenterLeasinggesellschaft m.b.H., Wien</v>
          </cell>
          <cell r="C82" t="str">
            <v>ICL</v>
          </cell>
          <cell r="D82" t="str">
            <v>EUR</v>
          </cell>
          <cell r="E82" t="str">
            <v>AT</v>
          </cell>
          <cell r="F82">
            <v>0.51</v>
          </cell>
          <cell r="G82" t="str">
            <v>IC CITYCENTER</v>
          </cell>
        </row>
        <row r="83">
          <cell r="A83">
            <v>18859</v>
          </cell>
          <cell r="B83" t="str">
            <v>Immocon Psi Leasinggesellschaft m.b.H., Wien</v>
          </cell>
          <cell r="C83" t="str">
            <v>ICL</v>
          </cell>
          <cell r="D83" t="str">
            <v>EUR</v>
          </cell>
          <cell r="E83" t="str">
            <v>AT</v>
          </cell>
          <cell r="F83">
            <v>1</v>
          </cell>
          <cell r="G83" t="str">
            <v>IMMOCON PSI</v>
          </cell>
        </row>
        <row r="84">
          <cell r="A84">
            <v>19052</v>
          </cell>
          <cell r="B84" t="str">
            <v>PREMIUMRED Real Estate Development GmbH, Wien</v>
          </cell>
          <cell r="C84" t="str">
            <v>PR</v>
          </cell>
          <cell r="D84" t="str">
            <v>EUR</v>
          </cell>
          <cell r="E84" t="str">
            <v>AT</v>
          </cell>
          <cell r="F84">
            <v>1</v>
          </cell>
          <cell r="G84" t="str">
            <v>Premium Red</v>
          </cell>
        </row>
        <row r="85">
          <cell r="A85">
            <v>19127</v>
          </cell>
          <cell r="B85" t="str">
            <v>Bonifraterska Development Sp. z o.o., Warsaw</v>
          </cell>
          <cell r="C85" t="str">
            <v>PR</v>
          </cell>
          <cell r="D85" t="str">
            <v>PLN</v>
          </cell>
          <cell r="E85" t="str">
            <v>PL</v>
          </cell>
          <cell r="F85">
            <v>1</v>
          </cell>
          <cell r="G85" t="str">
            <v>Bonifrater</v>
          </cell>
        </row>
        <row r="86">
          <cell r="A86">
            <v>19339</v>
          </cell>
          <cell r="B86" t="str">
            <v>Immoslov gama, s.r.o., Bratislava</v>
          </cell>
          <cell r="C86" t="str">
            <v>ICL</v>
          </cell>
          <cell r="D86" t="str">
            <v>SKK</v>
          </cell>
          <cell r="E86" t="str">
            <v>SK</v>
          </cell>
          <cell r="F86">
            <v>1</v>
          </cell>
          <cell r="G86" t="str">
            <v>IMMOSLOV GAMA</v>
          </cell>
        </row>
        <row r="87">
          <cell r="A87">
            <v>19340</v>
          </cell>
          <cell r="B87" t="str">
            <v>Imobilia Spa, s.r.o., Praha</v>
          </cell>
          <cell r="C87" t="str">
            <v>ICL</v>
          </cell>
          <cell r="D87" t="str">
            <v>CZK</v>
          </cell>
          <cell r="E87" t="str">
            <v>CZ</v>
          </cell>
          <cell r="F87">
            <v>1</v>
          </cell>
          <cell r="G87" t="str">
            <v>IMOBILIA SPA</v>
          </cell>
        </row>
        <row r="88">
          <cell r="A88">
            <v>19343</v>
          </cell>
          <cell r="B88" t="str">
            <v>Immoconsult Asset Leasing GmbH , Wien</v>
          </cell>
          <cell r="C88" t="str">
            <v>ICL</v>
          </cell>
          <cell r="D88" t="str">
            <v>EUR</v>
          </cell>
          <cell r="E88" t="str">
            <v>AT</v>
          </cell>
          <cell r="F88">
            <v>1</v>
          </cell>
          <cell r="G88" t="str">
            <v>IC ASSET</v>
          </cell>
        </row>
        <row r="89">
          <cell r="A89">
            <v>19386</v>
          </cell>
          <cell r="B89" t="str">
            <v>Imobilia Ken-Pru s.r.o., Praha</v>
          </cell>
          <cell r="C89" t="str">
            <v>ICL</v>
          </cell>
          <cell r="D89" t="str">
            <v>CZK</v>
          </cell>
          <cell r="E89" t="str">
            <v>CZ</v>
          </cell>
          <cell r="F89">
            <v>1</v>
          </cell>
          <cell r="G89" t="str">
            <v>IMOBILIA KEN PRU</v>
          </cell>
        </row>
        <row r="90">
          <cell r="A90">
            <v>19388</v>
          </cell>
          <cell r="B90" t="str">
            <v>Imobilia Kik spol s.r.o., Praha</v>
          </cell>
          <cell r="C90" t="str">
            <v>ICL</v>
          </cell>
          <cell r="D90" t="str">
            <v>CZK</v>
          </cell>
          <cell r="E90" t="str">
            <v>CZ</v>
          </cell>
          <cell r="F90">
            <v>1</v>
          </cell>
          <cell r="G90" t="str">
            <v>IMOBILIA KIK</v>
          </cell>
        </row>
        <row r="91">
          <cell r="A91">
            <v>19501</v>
          </cell>
          <cell r="B91" t="str">
            <v>Immoconsult zwei Liegenschaftsvermietung GesmbH, Wien</v>
          </cell>
          <cell r="C91" t="str">
            <v>ICL</v>
          </cell>
          <cell r="D91" t="str">
            <v>EUR</v>
          </cell>
          <cell r="E91" t="str">
            <v>AT</v>
          </cell>
          <cell r="F91">
            <v>1</v>
          </cell>
          <cell r="G91" t="str">
            <v>IC2</v>
          </cell>
        </row>
        <row r="92">
          <cell r="A92">
            <v>19903</v>
          </cell>
          <cell r="B92" t="str">
            <v>Europolis Harbour City s.r.o., Bratislava</v>
          </cell>
          <cell r="C92" t="str">
            <v>E1</v>
          </cell>
          <cell r="D92" t="str">
            <v>SKK</v>
          </cell>
          <cell r="E92" t="str">
            <v>SK</v>
          </cell>
          <cell r="F92">
            <v>0.65</v>
          </cell>
          <cell r="G92" t="str">
            <v>Harbour</v>
          </cell>
        </row>
        <row r="93">
          <cell r="A93">
            <v>19962</v>
          </cell>
          <cell r="B93" t="str">
            <v>Europolis Real Estate Asset Management Ltd., Limassol</v>
          </cell>
          <cell r="C93" t="str">
            <v>I</v>
          </cell>
          <cell r="D93" t="str">
            <v>EUR</v>
          </cell>
          <cell r="E93" t="str">
            <v>CY</v>
          </cell>
          <cell r="F93">
            <v>1</v>
          </cell>
          <cell r="G93" t="str">
            <v>EREAM Cypern</v>
          </cell>
        </row>
        <row r="94">
          <cell r="A94">
            <v>20154</v>
          </cell>
          <cell r="B94" t="str">
            <v>CEFIN REAL ESTATE BETA S.R.L., Bukarest</v>
          </cell>
          <cell r="C94" t="str">
            <v>E2</v>
          </cell>
          <cell r="D94" t="str">
            <v>RON</v>
          </cell>
          <cell r="E94" t="str">
            <v>RO</v>
          </cell>
          <cell r="F94">
            <v>0.65</v>
          </cell>
          <cell r="G94" t="str">
            <v>Cefin RE Beta</v>
          </cell>
        </row>
        <row r="95">
          <cell r="A95">
            <v>20336</v>
          </cell>
          <cell r="B95" t="str">
            <v>Immobilia Sen s.r.o. "OBI Ceska Lipa", Prag</v>
          </cell>
          <cell r="C95" t="str">
            <v>ICL</v>
          </cell>
          <cell r="D95" t="str">
            <v>CZK</v>
          </cell>
          <cell r="E95" t="str">
            <v>CZ</v>
          </cell>
          <cell r="F95">
            <v>1</v>
          </cell>
          <cell r="G95" t="str">
            <v>Imobiliase</v>
          </cell>
        </row>
        <row r="96">
          <cell r="A96">
            <v>20564</v>
          </cell>
          <cell r="B96" t="str">
            <v>CEFIN Real Estate BV s.r.l.</v>
          </cell>
          <cell r="C96" t="str">
            <v>E2</v>
          </cell>
          <cell r="D96" t="str">
            <v>RON</v>
          </cell>
          <cell r="E96" t="str">
            <v>RO</v>
          </cell>
          <cell r="F96">
            <v>0.52</v>
          </cell>
          <cell r="G96" t="str">
            <v>CEFIN BV</v>
          </cell>
        </row>
        <row r="97">
          <cell r="A97">
            <v>20576</v>
          </cell>
          <cell r="B97" t="str">
            <v>Cefin Logistic Park Infrastructura s.r.L.</v>
          </cell>
          <cell r="C97" t="str">
            <v>E1</v>
          </cell>
          <cell r="D97" t="str">
            <v>RON</v>
          </cell>
          <cell r="E97" t="str">
            <v>RO</v>
          </cell>
          <cell r="F97">
            <v>0.65</v>
          </cell>
          <cell r="G97" t="str">
            <v>CEFIN INFRA</v>
          </cell>
        </row>
        <row r="98">
          <cell r="A98">
            <v>20681</v>
          </cell>
          <cell r="B98" t="str">
            <v>EUROPOLIS CE Rho Holding GmbH, Wien</v>
          </cell>
          <cell r="C98" t="str">
            <v>E3</v>
          </cell>
          <cell r="D98" t="str">
            <v>EUR</v>
          </cell>
          <cell r="E98" t="str">
            <v>AT</v>
          </cell>
          <cell r="F98">
            <v>0.65</v>
          </cell>
          <cell r="G98" t="str">
            <v>CE RHO</v>
          </cell>
        </row>
        <row r="99">
          <cell r="A99">
            <v>20682</v>
          </cell>
          <cell r="B99" t="str">
            <v>EUROPOLIS CE Pi Holding GmbH, Wien</v>
          </cell>
          <cell r="C99" t="str">
            <v>E3</v>
          </cell>
          <cell r="D99" t="str">
            <v>EUR</v>
          </cell>
          <cell r="E99" t="str">
            <v>AT</v>
          </cell>
          <cell r="F99">
            <v>0.65</v>
          </cell>
          <cell r="G99" t="str">
            <v>CE PI</v>
          </cell>
        </row>
        <row r="100">
          <cell r="A100">
            <v>20732</v>
          </cell>
          <cell r="B100" t="str">
            <v>E30 Industrial Center VI Sp. z o.o., Warschau</v>
          </cell>
          <cell r="C100" t="str">
            <v>E1</v>
          </cell>
          <cell r="D100" t="str">
            <v>PLN</v>
          </cell>
          <cell r="E100" t="str">
            <v>PL</v>
          </cell>
          <cell r="F100">
            <v>0.58499999999999996</v>
          </cell>
          <cell r="G100" t="str">
            <v>E30-6</v>
          </cell>
        </row>
        <row r="101">
          <cell r="A101">
            <v>20733</v>
          </cell>
          <cell r="B101" t="str">
            <v>E30 Industrial Center VII Sp. z o.o., Warschau</v>
          </cell>
          <cell r="C101" t="str">
            <v>E1</v>
          </cell>
          <cell r="D101" t="str">
            <v>PLN</v>
          </cell>
          <cell r="E101" t="str">
            <v>PL</v>
          </cell>
          <cell r="F101">
            <v>0.58499999999999996</v>
          </cell>
          <cell r="G101" t="str">
            <v>E30-7</v>
          </cell>
        </row>
        <row r="102">
          <cell r="A102">
            <v>20734</v>
          </cell>
          <cell r="B102" t="str">
            <v>E30 Industrial Center VIII Sp. z o.o., Warschau</v>
          </cell>
          <cell r="C102" t="str">
            <v>E1</v>
          </cell>
          <cell r="D102" t="str">
            <v>PLN</v>
          </cell>
          <cell r="E102" t="str">
            <v>PL</v>
          </cell>
          <cell r="F102">
            <v>0.58499999999999996</v>
          </cell>
          <cell r="G102" t="str">
            <v>E30-8</v>
          </cell>
        </row>
        <row r="103">
          <cell r="A103">
            <v>20735</v>
          </cell>
          <cell r="B103" t="str">
            <v>E30 Industrial Center X Sp. z o.o., Warschau</v>
          </cell>
          <cell r="C103" t="str">
            <v>E1</v>
          </cell>
          <cell r="D103" t="str">
            <v>PLN</v>
          </cell>
          <cell r="E103" t="str">
            <v>PL</v>
          </cell>
          <cell r="F103">
            <v>0.58499999999999996</v>
          </cell>
          <cell r="G103" t="str">
            <v>E30-10</v>
          </cell>
        </row>
        <row r="104">
          <cell r="A104">
            <v>20736</v>
          </cell>
          <cell r="B104" t="str">
            <v>E30 Industrial Center XI Sp. z o.o., Warschau</v>
          </cell>
          <cell r="C104" t="str">
            <v>E1</v>
          </cell>
          <cell r="D104" t="str">
            <v>PLN</v>
          </cell>
          <cell r="E104" t="str">
            <v>PL</v>
          </cell>
          <cell r="F104">
            <v>0.58499999999999996</v>
          </cell>
          <cell r="G104" t="str">
            <v>E30-11</v>
          </cell>
        </row>
        <row r="105">
          <cell r="A105">
            <v>20737</v>
          </cell>
          <cell r="B105" t="str">
            <v>Europolis Alliance Logistic Center 1 Sp. z o.o., Warschau</v>
          </cell>
          <cell r="C105" t="str">
            <v>E1</v>
          </cell>
          <cell r="D105" t="str">
            <v>PLN</v>
          </cell>
          <cell r="E105" t="str">
            <v>PL</v>
          </cell>
          <cell r="F105">
            <v>0.58499999999999996</v>
          </cell>
          <cell r="G105" t="str">
            <v>Alliance1</v>
          </cell>
        </row>
        <row r="106">
          <cell r="A106">
            <v>20920</v>
          </cell>
          <cell r="B106" t="str">
            <v>IKIB gamma Beteiligungsholding AG (ehem. VB Partner), Wien</v>
          </cell>
          <cell r="C106" t="str">
            <v>U</v>
          </cell>
          <cell r="D106" t="str">
            <v>EUR</v>
          </cell>
          <cell r="E106" t="str">
            <v>AT</v>
          </cell>
          <cell r="F106">
            <v>1</v>
          </cell>
          <cell r="G106" t="str">
            <v>IKIB gamma</v>
          </cell>
        </row>
        <row r="107">
          <cell r="A107">
            <v>21287</v>
          </cell>
          <cell r="B107" t="str">
            <v>Europolis Real Estate Asset Management LLC, Moskau</v>
          </cell>
          <cell r="C107" t="str">
            <v>I</v>
          </cell>
          <cell r="D107" t="str">
            <v>EUR</v>
          </cell>
          <cell r="E107" t="str">
            <v>RU</v>
          </cell>
          <cell r="F107">
            <v>0.99990000000000001</v>
          </cell>
          <cell r="G107" t="str">
            <v>EREAM Moskau</v>
          </cell>
        </row>
        <row r="108">
          <cell r="A108">
            <v>21288</v>
          </cell>
          <cell r="B108" t="str">
            <v>CD Centrum a.s., Brno</v>
          </cell>
          <cell r="C108" t="str">
            <v>E2</v>
          </cell>
          <cell r="D108" t="str">
            <v>CZK</v>
          </cell>
          <cell r="E108" t="str">
            <v>CZ</v>
          </cell>
          <cell r="F108">
            <v>0.495</v>
          </cell>
          <cell r="G108" t="str">
            <v>CD Centrum</v>
          </cell>
        </row>
        <row r="109">
          <cell r="A109">
            <v>21289</v>
          </cell>
          <cell r="B109" t="str">
            <v>EPC Platinum Limited, Limassol (CY)</v>
          </cell>
          <cell r="C109" t="str">
            <v>P1</v>
          </cell>
          <cell r="D109" t="str">
            <v>EUR</v>
          </cell>
          <cell r="E109" t="str">
            <v>CY</v>
          </cell>
          <cell r="F109">
            <v>1</v>
          </cell>
          <cell r="G109" t="str">
            <v>EPC Platinum</v>
          </cell>
        </row>
        <row r="110">
          <cell r="A110">
            <v>21291</v>
          </cell>
          <cell r="B110" t="str">
            <v>Bedellan Properties Ltd., Cypern</v>
          </cell>
          <cell r="C110" t="str">
            <v>E1</v>
          </cell>
          <cell r="D110" t="str">
            <v>EUR</v>
          </cell>
          <cell r="E110" t="str">
            <v>CY</v>
          </cell>
          <cell r="F110">
            <v>0.58499999999999996</v>
          </cell>
          <cell r="G110" t="str">
            <v>Bedellan</v>
          </cell>
        </row>
        <row r="111">
          <cell r="A111">
            <v>21385</v>
          </cell>
          <cell r="B111" t="str">
            <v>Terminal Közep Europai Kft, Budapest</v>
          </cell>
          <cell r="C111" t="str">
            <v>E2</v>
          </cell>
          <cell r="D111" t="str">
            <v>EUR</v>
          </cell>
          <cell r="E111" t="str">
            <v>HU</v>
          </cell>
          <cell r="F111">
            <v>0.65</v>
          </cell>
          <cell r="G111" t="str">
            <v>TERMINAL KOEZEP</v>
          </cell>
        </row>
        <row r="112">
          <cell r="A112">
            <v>21566</v>
          </cell>
          <cell r="B112" t="str">
            <v>AWP Liegenschaftsverwaltung GmbH, Wien</v>
          </cell>
          <cell r="C112" t="str">
            <v>ICL</v>
          </cell>
          <cell r="D112" t="str">
            <v>EUR</v>
          </cell>
          <cell r="E112" t="str">
            <v>AT</v>
          </cell>
          <cell r="F112">
            <v>1</v>
          </cell>
          <cell r="G112" t="str">
            <v>AWP</v>
          </cell>
        </row>
        <row r="113">
          <cell r="A113">
            <v>21614</v>
          </cell>
          <cell r="B113" t="str">
            <v>PREMIUMRED Polska Sp.z o.o., Warschau</v>
          </cell>
          <cell r="C113" t="str">
            <v>PR</v>
          </cell>
          <cell r="D113" t="str">
            <v>PLN</v>
          </cell>
          <cell r="E113" t="str">
            <v>PL</v>
          </cell>
          <cell r="F113">
            <v>1</v>
          </cell>
          <cell r="G113" t="str">
            <v>PREMIUMRED PL</v>
          </cell>
        </row>
        <row r="114">
          <cell r="A114">
            <v>21902</v>
          </cell>
          <cell r="B114" t="str">
            <v>EUROPOLIS CE Ledum Holding GmbH, Wien</v>
          </cell>
          <cell r="C114" t="str">
            <v>I1</v>
          </cell>
          <cell r="D114" t="str">
            <v>EUR</v>
          </cell>
          <cell r="E114" t="str">
            <v>AT</v>
          </cell>
          <cell r="F114">
            <v>1</v>
          </cell>
          <cell r="G114" t="str">
            <v>CE Ledum</v>
          </cell>
        </row>
        <row r="115">
          <cell r="A115">
            <v>21946</v>
          </cell>
          <cell r="B115" t="str">
            <v>IKIB Mittelstandsfinanzierungs-AG, Wien</v>
          </cell>
          <cell r="C115" t="str">
            <v>U</v>
          </cell>
          <cell r="D115" t="str">
            <v>EUR</v>
          </cell>
          <cell r="E115" t="str">
            <v>AT</v>
          </cell>
          <cell r="F115">
            <v>1</v>
          </cell>
          <cell r="G115" t="str">
            <v>IKIB MFAG</v>
          </cell>
        </row>
        <row r="116">
          <cell r="A116">
            <v>21955</v>
          </cell>
          <cell r="B116" t="str">
            <v>EUROPOLIS CE Sigma Holding GmbH, Wien</v>
          </cell>
          <cell r="C116" t="str">
            <v>E3</v>
          </cell>
          <cell r="D116" t="str">
            <v>EUR</v>
          </cell>
          <cell r="E116" t="str">
            <v>AT</v>
          </cell>
          <cell r="F116">
            <v>0.65</v>
          </cell>
          <cell r="G116" t="str">
            <v>CE Sigma</v>
          </cell>
        </row>
        <row r="117">
          <cell r="A117">
            <v>21956</v>
          </cell>
          <cell r="B117" t="str">
            <v>EUROPOLIS CE Tau Holding GmbH, Wien</v>
          </cell>
          <cell r="C117" t="str">
            <v>E3</v>
          </cell>
          <cell r="D117" t="str">
            <v>EUR</v>
          </cell>
          <cell r="E117" t="str">
            <v>AT</v>
          </cell>
          <cell r="F117">
            <v>0.65</v>
          </cell>
          <cell r="G117" t="str">
            <v>CE Tau</v>
          </cell>
        </row>
        <row r="118">
          <cell r="A118">
            <v>21957</v>
          </cell>
          <cell r="B118" t="str">
            <v>EUROPOLIS CE My Holding GmbH, Wien</v>
          </cell>
          <cell r="C118" t="str">
            <v>E2</v>
          </cell>
          <cell r="D118" t="str">
            <v>EUR</v>
          </cell>
          <cell r="E118" t="str">
            <v>AT</v>
          </cell>
          <cell r="F118">
            <v>0.75</v>
          </cell>
          <cell r="G118" t="str">
            <v>CE My</v>
          </cell>
        </row>
        <row r="119">
          <cell r="A119">
            <v>22099</v>
          </cell>
          <cell r="B119" t="str">
            <v>BNT Delta a.s., Praha</v>
          </cell>
          <cell r="C119" t="str">
            <v>E2</v>
          </cell>
          <cell r="D119" t="str">
            <v>CZK</v>
          </cell>
          <cell r="E119" t="str">
            <v>CZ</v>
          </cell>
          <cell r="F119">
            <v>0.75</v>
          </cell>
          <cell r="G119" t="str">
            <v>BNT Delta</v>
          </cell>
        </row>
        <row r="120">
          <cell r="A120">
            <v>22178</v>
          </cell>
          <cell r="B120" t="str">
            <v>S.C. Premiumred s.r.l., Bucharest</v>
          </cell>
          <cell r="C120" t="str">
            <v>PR</v>
          </cell>
          <cell r="D120" t="str">
            <v>RON</v>
          </cell>
          <cell r="E120" t="str">
            <v>RO</v>
          </cell>
          <cell r="F120">
            <v>1</v>
          </cell>
          <cell r="G120" t="str">
            <v>PREMIUMRED RO</v>
          </cell>
        </row>
        <row r="121">
          <cell r="A121">
            <v>22433</v>
          </cell>
          <cell r="B121" t="str">
            <v>EUROPOLIS Selini Holding GmbH, Wien</v>
          </cell>
          <cell r="C121" t="str">
            <v>I1</v>
          </cell>
          <cell r="D121" t="str">
            <v>EUR</v>
          </cell>
          <cell r="E121" t="str">
            <v>AT</v>
          </cell>
          <cell r="F121">
            <v>1</v>
          </cell>
          <cell r="G121" t="str">
            <v>Selini</v>
          </cell>
        </row>
        <row r="122">
          <cell r="A122">
            <v>22500</v>
          </cell>
          <cell r="B122" t="str">
            <v>EPC Rho Limited, Limassol</v>
          </cell>
          <cell r="C122" t="str">
            <v>E3</v>
          </cell>
          <cell r="D122" t="str">
            <v>EUR</v>
          </cell>
          <cell r="E122" t="str">
            <v>CY</v>
          </cell>
          <cell r="F122">
            <v>0.65</v>
          </cell>
          <cell r="G122" t="str">
            <v>EPC Rho</v>
          </cell>
        </row>
        <row r="123">
          <cell r="A123">
            <v>22501</v>
          </cell>
          <cell r="B123" t="str">
            <v>EPC Pi Limited, Limassol</v>
          </cell>
          <cell r="C123" t="str">
            <v>E3</v>
          </cell>
          <cell r="D123" t="str">
            <v>EUR</v>
          </cell>
          <cell r="E123" t="str">
            <v>CY</v>
          </cell>
          <cell r="F123">
            <v>0.65</v>
          </cell>
          <cell r="G123" t="str">
            <v>EPC Pi</v>
          </cell>
        </row>
        <row r="124">
          <cell r="A124">
            <v>22609</v>
          </cell>
          <cell r="B124" t="str">
            <v>EUROPOLIS ORHIDEEA B.C. S.R.L., Bucharest</v>
          </cell>
          <cell r="C124" t="str">
            <v>E3</v>
          </cell>
          <cell r="D124" t="str">
            <v>EUR</v>
          </cell>
          <cell r="E124" t="str">
            <v>RO</v>
          </cell>
          <cell r="F124">
            <v>0.65</v>
          </cell>
          <cell r="G124" t="str">
            <v>Orhideea</v>
          </cell>
        </row>
        <row r="125">
          <cell r="A125">
            <v>22635</v>
          </cell>
          <cell r="B125" t="str">
            <v>Immoconsult Prater I Leasinggesellschaft m.b.H., Wien</v>
          </cell>
          <cell r="C125" t="str">
            <v>ICL</v>
          </cell>
          <cell r="D125" t="str">
            <v>EUR</v>
          </cell>
          <cell r="E125" t="str">
            <v>AT</v>
          </cell>
          <cell r="F125">
            <v>1</v>
          </cell>
          <cell r="G125" t="str">
            <v>IC Prater IL</v>
          </cell>
        </row>
        <row r="126">
          <cell r="A126">
            <v>22729</v>
          </cell>
          <cell r="B126" t="str">
            <v>Com Park Kft., Budapest</v>
          </cell>
          <cell r="C126" t="str">
            <v>E1</v>
          </cell>
          <cell r="D126" t="str">
            <v>HUF</v>
          </cell>
          <cell r="E126" t="str">
            <v>HU</v>
          </cell>
          <cell r="F126">
            <v>0.65</v>
          </cell>
          <cell r="G126" t="str">
            <v>Compark</v>
          </cell>
        </row>
        <row r="127">
          <cell r="A127">
            <v>22869</v>
          </cell>
          <cell r="B127" t="str">
            <v>Europolis Lipowy Office Park Sp.z o.o., Warschau</v>
          </cell>
          <cell r="C127" t="str">
            <v>I1</v>
          </cell>
          <cell r="D127" t="str">
            <v>PLN</v>
          </cell>
          <cell r="E127" t="str">
            <v>PL</v>
          </cell>
          <cell r="F127">
            <v>1</v>
          </cell>
          <cell r="G127" t="str">
            <v>Lipovy</v>
          </cell>
        </row>
        <row r="128">
          <cell r="A128">
            <v>23032</v>
          </cell>
          <cell r="B128" t="str">
            <v>Eurobalt Commerce Ltd., Nicosia (CY)</v>
          </cell>
          <cell r="C128" t="str">
            <v>E2</v>
          </cell>
          <cell r="D128" t="str">
            <v>EUR</v>
          </cell>
          <cell r="E128" t="str">
            <v>CY</v>
          </cell>
          <cell r="F128">
            <v>0.65</v>
          </cell>
          <cell r="G128" t="str">
            <v>EUROBALT</v>
          </cell>
        </row>
        <row r="129">
          <cell r="A129">
            <v>23156</v>
          </cell>
          <cell r="B129" t="str">
            <v>Oprah Enterprises Ltd., Nicosia (CY)</v>
          </cell>
          <cell r="C129" t="str">
            <v>I1</v>
          </cell>
          <cell r="D129" t="str">
            <v>EUR</v>
          </cell>
          <cell r="E129" t="str">
            <v>CY</v>
          </cell>
          <cell r="F129">
            <v>1</v>
          </cell>
          <cell r="G129" t="str">
            <v>OPRAH</v>
          </cell>
        </row>
        <row r="130">
          <cell r="A130">
            <v>23157</v>
          </cell>
          <cell r="B130" t="str">
            <v>OOO Europolis Baltic RUS LLC, St. Petersburg</v>
          </cell>
          <cell r="C130" t="str">
            <v>E2</v>
          </cell>
          <cell r="D130" t="str">
            <v>RUB</v>
          </cell>
          <cell r="E130" t="str">
            <v>RU</v>
          </cell>
          <cell r="F130">
            <v>0.48099999999999998</v>
          </cell>
          <cell r="G130" t="str">
            <v>OOO Baltic</v>
          </cell>
        </row>
        <row r="131">
          <cell r="A131">
            <v>23158</v>
          </cell>
          <cell r="B131" t="str">
            <v>CJSC Peterburg StroiInvest, St. Petersburg</v>
          </cell>
          <cell r="C131" t="str">
            <v>E2</v>
          </cell>
          <cell r="D131" t="str">
            <v>RUB</v>
          </cell>
          <cell r="E131" t="str">
            <v>RU</v>
          </cell>
          <cell r="F131">
            <v>0.48100000000000004</v>
          </cell>
          <cell r="G131" t="str">
            <v>CJSC Peters ZAO PSI</v>
          </cell>
        </row>
        <row r="132">
          <cell r="A132">
            <v>23334</v>
          </cell>
          <cell r="B132" t="str">
            <v>Logistyk-Tsentr "A" TzOV, Kiev</v>
          </cell>
          <cell r="C132" t="str">
            <v>E2</v>
          </cell>
          <cell r="D132" t="str">
            <v>EUR</v>
          </cell>
          <cell r="E132" t="str">
            <v>UA</v>
          </cell>
          <cell r="F132">
            <v>0.65</v>
          </cell>
          <cell r="G132" t="str">
            <v>LOGISTYK TSENTR</v>
          </cell>
        </row>
        <row r="133">
          <cell r="A133">
            <v>23342</v>
          </cell>
          <cell r="B133" t="str">
            <v>PPI One Limited, Limassol</v>
          </cell>
          <cell r="C133" t="str">
            <v>PR</v>
          </cell>
          <cell r="D133" t="str">
            <v>EUR</v>
          </cell>
          <cell r="E133" t="str">
            <v>CY</v>
          </cell>
          <cell r="F133">
            <v>1</v>
          </cell>
          <cell r="G133" t="str">
            <v>PPIONE</v>
          </cell>
        </row>
        <row r="134">
          <cell r="A134">
            <v>24323</v>
          </cell>
          <cell r="B134" t="str">
            <v>VIBE-Holding GmbH</v>
          </cell>
          <cell r="C134" t="str">
            <v>E</v>
          </cell>
          <cell r="D134" t="str">
            <v>EUR</v>
          </cell>
          <cell r="E134" t="str">
            <v>AT</v>
          </cell>
          <cell r="F134">
            <v>1</v>
          </cell>
          <cell r="G134" t="str">
            <v>VIBE</v>
          </cell>
        </row>
        <row r="135">
          <cell r="A135">
            <v>24368</v>
          </cell>
          <cell r="B135" t="str">
            <v>Europolis AG, Wien</v>
          </cell>
          <cell r="C135" t="str">
            <v>E</v>
          </cell>
          <cell r="D135" t="str">
            <v>EUR</v>
          </cell>
          <cell r="E135" t="str">
            <v>AT</v>
          </cell>
          <cell r="F135">
            <v>1</v>
          </cell>
          <cell r="G135" t="str">
            <v>EUROPOLIS AG</v>
          </cell>
        </row>
        <row r="136">
          <cell r="A136">
            <v>24573</v>
          </cell>
          <cell r="B136" t="str">
            <v>EUROPOLIS CE Istros Holding GmbH, Wien</v>
          </cell>
          <cell r="C136" t="str">
            <v>P1</v>
          </cell>
          <cell r="D136" t="str">
            <v>EUR</v>
          </cell>
          <cell r="E136" t="str">
            <v>AT</v>
          </cell>
          <cell r="F136">
            <v>1</v>
          </cell>
          <cell r="G136" t="str">
            <v>EUROPOLIS ISTROS</v>
          </cell>
        </row>
        <row r="137">
          <cell r="A137">
            <v>24578</v>
          </cell>
          <cell r="B137" t="str">
            <v>IKIB alpha Beteiligungsholding GmbH, Wien</v>
          </cell>
          <cell r="C137" t="str">
            <v>U</v>
          </cell>
          <cell r="D137" t="str">
            <v>EUR</v>
          </cell>
          <cell r="E137" t="str">
            <v>AT</v>
          </cell>
          <cell r="F137">
            <v>1</v>
          </cell>
          <cell r="G137" t="str">
            <v>IKIB ALPHA</v>
          </cell>
        </row>
        <row r="138">
          <cell r="A138">
            <v>24579</v>
          </cell>
          <cell r="B138" t="str">
            <v>IKIB beta Beteiligungsholding GmbH, Wien</v>
          </cell>
          <cell r="C138" t="str">
            <v>U</v>
          </cell>
          <cell r="D138" t="str">
            <v>EUR</v>
          </cell>
          <cell r="E138" t="str">
            <v>AT</v>
          </cell>
          <cell r="F138">
            <v>1</v>
          </cell>
          <cell r="G138" t="str">
            <v>IKIB BETA</v>
          </cell>
        </row>
        <row r="139">
          <cell r="A139">
            <v>24638</v>
          </cell>
          <cell r="B139" t="str">
            <v>CEFIN Real Estate Gamma SRL, Bukarest</v>
          </cell>
          <cell r="C139" t="str">
            <v>E2</v>
          </cell>
          <cell r="D139" t="str">
            <v>RON</v>
          </cell>
          <cell r="E139" t="str">
            <v>RO</v>
          </cell>
          <cell r="F139">
            <v>0.65</v>
          </cell>
          <cell r="G139" t="str">
            <v>CEFIN GAMMA</v>
          </cell>
        </row>
        <row r="140">
          <cell r="A140">
            <v>24879</v>
          </cell>
          <cell r="B140" t="str">
            <v>PRI FIVE Limited, Limassol</v>
          </cell>
          <cell r="C140" t="str">
            <v>PR</v>
          </cell>
          <cell r="D140" t="str">
            <v>EUR</v>
          </cell>
          <cell r="E140" t="str">
            <v>CY</v>
          </cell>
          <cell r="F140">
            <v>1</v>
          </cell>
          <cell r="G140" t="str">
            <v>PRIFIVE</v>
          </cell>
        </row>
        <row r="141">
          <cell r="A141">
            <v>24965</v>
          </cell>
          <cell r="B141" t="str">
            <v>Volgograd GmbH, Wien</v>
          </cell>
          <cell r="C141" t="str">
            <v>E3</v>
          </cell>
          <cell r="D141" t="str">
            <v>EUR</v>
          </cell>
          <cell r="E141" t="str">
            <v>AT</v>
          </cell>
          <cell r="F141">
            <v>0.65</v>
          </cell>
          <cell r="G141" t="str">
            <v>VOLGOGRAD</v>
          </cell>
        </row>
        <row r="142">
          <cell r="A142">
            <v>24970</v>
          </cell>
          <cell r="B142" t="str">
            <v>TzoV "Real Estate Asset Management", Kiev</v>
          </cell>
          <cell r="C142" t="str">
            <v>I</v>
          </cell>
          <cell r="D142" t="str">
            <v>UAH</v>
          </cell>
          <cell r="E142" t="str">
            <v>UA</v>
          </cell>
          <cell r="F142">
            <v>1</v>
          </cell>
          <cell r="G142" t="str">
            <v>EREAM TzOV Kiew</v>
          </cell>
        </row>
        <row r="143">
          <cell r="A143">
            <v>25036</v>
          </cell>
          <cell r="B143" t="str">
            <v>Europolis Sarisu Holding GmbH, Wien</v>
          </cell>
          <cell r="C143" t="str">
            <v>I1</v>
          </cell>
          <cell r="D143" t="str">
            <v>EUR</v>
          </cell>
          <cell r="E143" t="str">
            <v>AT</v>
          </cell>
          <cell r="F143">
            <v>0.8461749999999999</v>
          </cell>
          <cell r="G143" t="str">
            <v>Sarisu</v>
          </cell>
        </row>
        <row r="144">
          <cell r="A144">
            <v>25188</v>
          </cell>
          <cell r="B144" t="str">
            <v>OOO Investment Company City Centre LLC, Volgograd</v>
          </cell>
          <cell r="C144" t="str">
            <v>I1</v>
          </cell>
          <cell r="D144" t="str">
            <v>RUB</v>
          </cell>
          <cell r="E144" t="str">
            <v>RU</v>
          </cell>
          <cell r="F144">
            <v>0.65</v>
          </cell>
          <cell r="G144" t="str">
            <v>OOO Inv City Centre</v>
          </cell>
        </row>
        <row r="145">
          <cell r="A145">
            <v>25378</v>
          </cell>
          <cell r="B145" t="str">
            <v>RCP Amazon, s.r.o., Prag</v>
          </cell>
          <cell r="C145" t="str">
            <v>E1</v>
          </cell>
          <cell r="D145" t="str">
            <v>CZK</v>
          </cell>
          <cell r="E145" t="str">
            <v>CZ</v>
          </cell>
          <cell r="F145">
            <v>0.65</v>
          </cell>
          <cell r="G145" t="str">
            <v>RCP AMAZON</v>
          </cell>
        </row>
        <row r="146">
          <cell r="A146">
            <v>25379</v>
          </cell>
          <cell r="B146" t="str">
            <v>RCP Residence, s.r.o., Prag</v>
          </cell>
          <cell r="C146" t="str">
            <v>I1</v>
          </cell>
          <cell r="D146" t="str">
            <v>CZK</v>
          </cell>
          <cell r="E146" t="str">
            <v>CZ</v>
          </cell>
          <cell r="F146">
            <v>1</v>
          </cell>
          <cell r="G146" t="str">
            <v>RCP RESIDENCE</v>
          </cell>
        </row>
        <row r="147">
          <cell r="A147">
            <v>99999</v>
          </cell>
          <cell r="B147" t="str">
            <v>Investkredit Bank AG, Wien</v>
          </cell>
          <cell r="C147" t="str">
            <v>U</v>
          </cell>
          <cell r="D147" t="str">
            <v>EUR</v>
          </cell>
          <cell r="E147" t="str">
            <v>AT</v>
          </cell>
          <cell r="F147">
            <v>1</v>
          </cell>
          <cell r="G147" t="str">
            <v>Investkredit</v>
          </cell>
        </row>
      </sheetData>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pitel_1"/>
      <sheetName val="Kom"/>
      <sheetName val="Ergebnis"/>
      <sheetName val="Erg_Konzern"/>
      <sheetName val="Bilanz"/>
      <sheetName val="Bilanz_Konzern"/>
      <sheetName val="EM"/>
      <sheetName val="EM_Konzern"/>
      <sheetName val="Eckdaten"/>
      <sheetName val="Kapitel_6"/>
      <sheetName val="MFP_KOM"/>
      <sheetName val="MFP"/>
      <sheetName val="Dias"/>
      <sheetName val="ZB"/>
      <sheetName val="BIL_KURZ"/>
      <sheetName val="LI"/>
      <sheetName val="Zinsen_QUAB"/>
      <sheetName val="AG"/>
      <sheetName val="ANLEIHEN"/>
      <sheetName val="CD"/>
      <sheetName val="Look Up"/>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refreshError="1"/>
      <sheetData sheetId="16" refreshError="1"/>
      <sheetData sheetId="17" refreshError="1"/>
      <sheetData sheetId="18"/>
      <sheetData sheetId="19" refreshError="1"/>
      <sheetData sheetId="2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Color code"/>
      <sheetName val="Analysis Matrix"/>
      <sheetName val="Analisys Matrix - Codes"/>
      <sheetName val="Hierarchies"/>
      <sheetName val="HierarchyMembers"/>
      <sheetName val="Members"/>
      <sheetName val="Dimensions"/>
      <sheetName val="Domains"/>
      <sheetName val="Tables"/>
      <sheetName val="Restrictions"/>
      <sheetName val="TableComponentMembers"/>
      <sheetName val="Hier.ApplTables"/>
      <sheetName val="Lists-Au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id"/>
      <sheetName val="RSK"/>
      <sheetName val="Vorperioden"/>
      <sheetName val="Financial statements"/>
      <sheetName val="Stammdatenblatt"/>
      <sheetName val="1_Bilanz"/>
      <sheetName val="2_GuV"/>
      <sheetName val="3_CMI"/>
      <sheetName val="4_Umbuchungen"/>
      <sheetName val="5_Eigenkapital-Entwicklung"/>
      <sheetName val="6_Risikovorsorge"/>
      <sheetName val="7_Beteiligungsspiegel"/>
      <sheetName val="8_Wertpapierspiegel"/>
      <sheetName val="9_Derivatespiegel"/>
      <sheetName val="10_Sonstiges"/>
      <sheetName val="10a_FV Angaben"/>
      <sheetName val="11_related_party_trans"/>
      <sheetName val="13_At fair value through p&amp;l"/>
      <sheetName val="14_FV Details"/>
      <sheetName val="15_FV Level 3"/>
      <sheetName val="16_Anlagespiegel"/>
      <sheetName val="17_Finanzanlagespiegel"/>
      <sheetName val="18_Restlaufzeiten"/>
      <sheetName val="19_Schuldenkonsolidierung RLZ"/>
      <sheetName val="20_Steuerüberleitung"/>
      <sheetName val="12_FinRep"/>
      <sheetName val="21_Detail"/>
      <sheetName val="22_Schuldenkonsolidierung"/>
      <sheetName val="23_Ertragskonsolidierung"/>
      <sheetName val="24_Hedging"/>
      <sheetName val="25_Pensionsgeschäfte"/>
      <sheetName val="26_Finanzielle Vermögenswerte"/>
      <sheetName val="27_Hypothekenbankgeschäfte"/>
      <sheetName val="28_Wertpapierleihe"/>
      <sheetName val="29_Wertpapierspiegel_VJ"/>
      <sheetName val="30 Daten_Sektor"/>
      <sheetName val="31 lat. Steuern_Sektor"/>
      <sheetName val="32 Personal_RSt_Sektor"/>
      <sheetName val="33 Additional information"/>
      <sheetName val="Terminology"/>
      <sheetName val="Gesellschaften"/>
      <sheetName val="Basisdaten"/>
      <sheetName val="Trial Balance"/>
      <sheetName val="mapare"/>
      <sheetName val="GRP vs Finrep"/>
      <sheetName val="Receivables tax"/>
      <sheetName val="Leer 6"/>
      <sheetName val="Leer 7"/>
      <sheetName val="Leer 8"/>
      <sheetName val="Leer 9"/>
      <sheetName val="Leer 10"/>
    </sheetNames>
    <sheetDataSet>
      <sheetData sheetId="0" refreshError="1"/>
      <sheetData sheetId="1" refreshError="1"/>
      <sheetData sheetId="2" refreshError="1"/>
      <sheetData sheetId="3">
        <row r="1">
          <cell r="I1" t="str">
            <v>Data acc. sheet RSK</v>
          </cell>
        </row>
      </sheetData>
      <sheetData sheetId="4">
        <row r="1">
          <cell r="C1" t="str">
            <v>e</v>
          </cell>
        </row>
      </sheetData>
      <sheetData sheetId="5"/>
      <sheetData sheetId="6">
        <row r="202">
          <cell r="G202">
            <v>-457740557.44000006</v>
          </cell>
        </row>
      </sheetData>
      <sheetData sheetId="7">
        <row r="4">
          <cell r="F4">
            <v>4.4710000000000001</v>
          </cell>
        </row>
      </sheetData>
      <sheetData sheetId="8">
        <row r="2">
          <cell r="D2" t="str">
            <v>Accounts as at</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Bipo</v>
          </cell>
        </row>
      </sheetData>
      <sheetData sheetId="40" refreshError="1"/>
      <sheetData sheetId="41" refreshError="1"/>
      <sheetData sheetId="42">
        <row r="1">
          <cell r="B1" t="str">
            <v>ContBNR</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k"/>
      <sheetName val="SA_VJ"/>
      <sheetName val="daten"/>
      <sheetName val="dbsum"/>
      <sheetName val="anlagenspiegel_vj"/>
      <sheetName val="instructions"/>
      <sheetName val="controls"/>
      <sheetName val="data taxes"/>
      <sheetName val="RSK"/>
      <sheetName val="balance"/>
      <sheetName val="key"/>
      <sheetName val="taxes"/>
      <sheetName val="companies"/>
      <sheetName val="currency"/>
      <sheetName val="building"/>
      <sheetName val="p.value"/>
      <sheetName val="IAS 23"/>
      <sheetName val="valid"/>
      <sheetName val="solv"/>
      <sheetName val="Stammdatenblatt"/>
      <sheetName val="Bilanz"/>
      <sheetName val="GuV"/>
      <sheetName val="CMI"/>
      <sheetName val="Umbuchungen"/>
      <sheetName val="Eigenkapital-Entwicklung"/>
      <sheetName val="Fremdanteil-Entwicklung"/>
      <sheetName val="Anlagespiegel"/>
      <sheetName val="Finanzanlagespiegel"/>
      <sheetName val="Beteiligungsspiegel"/>
      <sheetName val="Wertpapierspiegel"/>
      <sheetName val="Derivatespiegel"/>
      <sheetName val="Hypothekenbankgeschäfte"/>
      <sheetName val="Risikovorsorge"/>
      <sheetName val="Restlaufzeiten"/>
      <sheetName val="Schuldenkonsolidierung RLZ"/>
      <sheetName val="Steuerüberleitung"/>
      <sheetName val="related_party_transactions"/>
      <sheetName val="Sonstiges"/>
      <sheetName val="Detail"/>
      <sheetName val="At fair value through p&amp;l"/>
      <sheetName val="FV Details"/>
      <sheetName val="FV Level 3"/>
      <sheetName val="Hedging"/>
      <sheetName val="Pensionsgeschäfte"/>
      <sheetName val="Wertpapierleihe"/>
      <sheetName val="Finanzielle Vermögenswerte"/>
      <sheetName val="FinRep"/>
      <sheetName val="Schuldenkonsolidierung"/>
      <sheetName val="Ertragskonsolidierung"/>
      <sheetName val="Segment regionale Märkte"/>
      <sheetName val="TK-Gruppe"/>
      <sheetName val="Equity"/>
      <sheetName val="Purchase Price Allocation"/>
      <sheetName val="Entwicklung Firmenwerte"/>
      <sheetName val="Terminology"/>
      <sheetName val="Gesellschaften"/>
      <sheetName val="Basisdaten"/>
      <sheetName val="Comp"/>
    </sheetNames>
    <sheetDataSet>
      <sheetData sheetId="0" refreshError="1"/>
      <sheetData sheetId="1" refreshError="1">
        <row r="2">
          <cell r="J2">
            <v>1264</v>
          </cell>
          <cell r="K2">
            <v>2517</v>
          </cell>
          <cell r="L2">
            <v>4339</v>
          </cell>
          <cell r="M2">
            <v>4834</v>
          </cell>
          <cell r="N2">
            <v>5198</v>
          </cell>
          <cell r="O2">
            <v>6303</v>
          </cell>
          <cell r="P2">
            <v>7326</v>
          </cell>
          <cell r="Q2">
            <v>10014</v>
          </cell>
          <cell r="R2">
            <v>11140</v>
          </cell>
          <cell r="S2">
            <v>12120</v>
          </cell>
          <cell r="T2">
            <v>12203</v>
          </cell>
          <cell r="U2">
            <v>12459</v>
          </cell>
          <cell r="V2">
            <v>12671</v>
          </cell>
          <cell r="W2">
            <v>12672</v>
          </cell>
          <cell r="X2">
            <v>12673</v>
          </cell>
          <cell r="Y2">
            <v>12674</v>
          </cell>
          <cell r="Z2">
            <v>12708</v>
          </cell>
          <cell r="AA2">
            <v>12783</v>
          </cell>
          <cell r="AB2">
            <v>13263</v>
          </cell>
          <cell r="AC2">
            <v>13415</v>
          </cell>
          <cell r="AD2">
            <v>13444</v>
          </cell>
          <cell r="AE2">
            <v>13522</v>
          </cell>
          <cell r="AF2">
            <v>13926</v>
          </cell>
          <cell r="AG2">
            <v>14248</v>
          </cell>
          <cell r="AH2">
            <v>14263</v>
          </cell>
          <cell r="AI2">
            <v>14309</v>
          </cell>
          <cell r="AJ2">
            <v>14332</v>
          </cell>
          <cell r="AK2">
            <v>14563</v>
          </cell>
          <cell r="AL2">
            <v>14749</v>
          </cell>
          <cell r="AM2">
            <v>15150</v>
          </cell>
          <cell r="AN2">
            <v>15286</v>
          </cell>
          <cell r="AO2">
            <v>15328</v>
          </cell>
          <cell r="AP2">
            <v>15404</v>
          </cell>
          <cell r="AQ2">
            <v>15405</v>
          </cell>
          <cell r="AR2">
            <v>15469</v>
          </cell>
          <cell r="AS2">
            <v>15488</v>
          </cell>
          <cell r="AT2">
            <v>15608</v>
          </cell>
          <cell r="AU2">
            <v>15641</v>
          </cell>
          <cell r="AV2">
            <v>15642</v>
          </cell>
          <cell r="AW2">
            <v>15662</v>
          </cell>
          <cell r="AX2">
            <v>15775</v>
          </cell>
          <cell r="AY2">
            <v>15776</v>
          </cell>
          <cell r="AZ2">
            <v>16286</v>
          </cell>
          <cell r="BA2">
            <v>16468</v>
          </cell>
          <cell r="BB2">
            <v>16555</v>
          </cell>
          <cell r="BC2">
            <v>16556</v>
          </cell>
          <cell r="BD2">
            <v>16557</v>
          </cell>
          <cell r="BE2">
            <v>16575</v>
          </cell>
          <cell r="BF2">
            <v>16576</v>
          </cell>
          <cell r="BG2">
            <v>16577</v>
          </cell>
          <cell r="BH2">
            <v>16578</v>
          </cell>
          <cell r="BI2">
            <v>16744</v>
          </cell>
          <cell r="BJ2">
            <v>16823</v>
          </cell>
          <cell r="BK2">
            <v>17234</v>
          </cell>
          <cell r="BL2">
            <v>17607</v>
          </cell>
          <cell r="BM2">
            <v>17678</v>
          </cell>
          <cell r="BN2">
            <v>17924</v>
          </cell>
          <cell r="BO2">
            <v>18205</v>
          </cell>
          <cell r="BP2">
            <v>18258</v>
          </cell>
          <cell r="BQ2">
            <v>18259</v>
          </cell>
          <cell r="BR2">
            <v>18420</v>
          </cell>
          <cell r="BS2">
            <v>18421</v>
          </cell>
          <cell r="BT2">
            <v>18424</v>
          </cell>
          <cell r="BU2">
            <v>18434</v>
          </cell>
          <cell r="BV2">
            <v>18453</v>
          </cell>
          <cell r="BW2">
            <v>18460</v>
          </cell>
          <cell r="BX2">
            <v>18461</v>
          </cell>
          <cell r="BY2">
            <v>18464</v>
          </cell>
          <cell r="BZ2">
            <v>18539</v>
          </cell>
          <cell r="CA2">
            <v>18545</v>
          </cell>
          <cell r="CB2">
            <v>18685</v>
          </cell>
          <cell r="CC2">
            <v>18692</v>
          </cell>
          <cell r="CD2">
            <v>18809</v>
          </cell>
          <cell r="CE2">
            <v>18837</v>
          </cell>
          <cell r="CF2">
            <v>18859</v>
          </cell>
          <cell r="CG2">
            <v>19052</v>
          </cell>
          <cell r="CH2">
            <v>19127</v>
          </cell>
          <cell r="CI2">
            <v>19339</v>
          </cell>
          <cell r="CJ2">
            <v>19340</v>
          </cell>
          <cell r="CK2">
            <v>19343</v>
          </cell>
          <cell r="CL2">
            <v>19386</v>
          </cell>
          <cell r="CM2">
            <v>19388</v>
          </cell>
          <cell r="CN2">
            <v>19501</v>
          </cell>
          <cell r="CO2">
            <v>19903</v>
          </cell>
          <cell r="CP2">
            <v>19962</v>
          </cell>
          <cell r="CQ2">
            <v>20154</v>
          </cell>
          <cell r="CR2">
            <v>20336</v>
          </cell>
          <cell r="CS2">
            <v>20564</v>
          </cell>
          <cell r="CT2">
            <v>20576</v>
          </cell>
          <cell r="CU2">
            <v>20681</v>
          </cell>
          <cell r="CV2">
            <v>20682</v>
          </cell>
          <cell r="CW2">
            <v>20732</v>
          </cell>
          <cell r="CX2">
            <v>20733</v>
          </cell>
          <cell r="CY2">
            <v>20737</v>
          </cell>
          <cell r="CZ2">
            <v>20737</v>
          </cell>
          <cell r="DA2">
            <v>20737</v>
          </cell>
          <cell r="DB2">
            <v>20737</v>
          </cell>
          <cell r="DC2">
            <v>20920</v>
          </cell>
          <cell r="DD2">
            <v>21287</v>
          </cell>
          <cell r="DE2">
            <v>21288</v>
          </cell>
          <cell r="DF2">
            <v>21289</v>
          </cell>
          <cell r="DG2">
            <v>21291</v>
          </cell>
          <cell r="DH2">
            <v>21385</v>
          </cell>
          <cell r="DI2">
            <v>21536</v>
          </cell>
          <cell r="DJ2">
            <v>21566</v>
          </cell>
          <cell r="DK2">
            <v>21614</v>
          </cell>
          <cell r="DL2">
            <v>21902</v>
          </cell>
          <cell r="DM2">
            <v>21946</v>
          </cell>
          <cell r="DN2">
            <v>21955</v>
          </cell>
          <cell r="DO2">
            <v>21956</v>
          </cell>
          <cell r="DP2">
            <v>21957</v>
          </cell>
          <cell r="DQ2">
            <v>22099</v>
          </cell>
          <cell r="DR2">
            <v>22178</v>
          </cell>
          <cell r="DS2">
            <v>22433</v>
          </cell>
          <cell r="DT2">
            <v>22500</v>
          </cell>
          <cell r="DU2">
            <v>22501</v>
          </cell>
          <cell r="DV2">
            <v>22609</v>
          </cell>
          <cell r="DW2">
            <v>22635</v>
          </cell>
          <cell r="DX2">
            <v>22729</v>
          </cell>
          <cell r="DY2">
            <v>22869</v>
          </cell>
          <cell r="DZ2">
            <v>23032</v>
          </cell>
          <cell r="EA2">
            <v>23156</v>
          </cell>
          <cell r="EB2">
            <v>23157</v>
          </cell>
          <cell r="EC2">
            <v>23158</v>
          </cell>
          <cell r="ED2">
            <v>23334</v>
          </cell>
          <cell r="EE2">
            <v>23342</v>
          </cell>
          <cell r="EF2">
            <v>23343</v>
          </cell>
          <cell r="EG2">
            <v>24036</v>
          </cell>
          <cell r="EH2">
            <v>24323</v>
          </cell>
          <cell r="EI2">
            <v>24368</v>
          </cell>
          <cell r="EJ2">
            <v>24573</v>
          </cell>
          <cell r="EK2">
            <v>24574</v>
          </cell>
          <cell r="EL2">
            <v>24578</v>
          </cell>
          <cell r="EM2">
            <v>24579</v>
          </cell>
          <cell r="EN2">
            <v>24638</v>
          </cell>
          <cell r="EO2">
            <v>24879</v>
          </cell>
          <cell r="EP2">
            <v>24965</v>
          </cell>
          <cell r="EQ2">
            <v>24970</v>
          </cell>
          <cell r="ER2">
            <v>25036</v>
          </cell>
          <cell r="ES2">
            <v>25188</v>
          </cell>
          <cell r="ET2">
            <v>25378</v>
          </cell>
          <cell r="EU2">
            <v>25379</v>
          </cell>
          <cell r="EV2">
            <v>26555</v>
          </cell>
          <cell r="EW2">
            <v>99999</v>
          </cell>
        </row>
        <row r="3">
          <cell r="J3" t="str">
            <v>J</v>
          </cell>
          <cell r="K3" t="str">
            <v>K</v>
          </cell>
          <cell r="L3" t="str">
            <v>L</v>
          </cell>
          <cell r="M3" t="str">
            <v>M</v>
          </cell>
          <cell r="N3" t="str">
            <v>N</v>
          </cell>
          <cell r="O3" t="str">
            <v>O</v>
          </cell>
          <cell r="P3" t="str">
            <v>P</v>
          </cell>
          <cell r="Q3" t="str">
            <v>Q</v>
          </cell>
          <cell r="R3" t="str">
            <v>R</v>
          </cell>
          <cell r="S3" t="str">
            <v>S</v>
          </cell>
          <cell r="T3" t="str">
            <v>T</v>
          </cell>
          <cell r="U3" t="str">
            <v>U</v>
          </cell>
          <cell r="V3" t="str">
            <v>V</v>
          </cell>
          <cell r="W3" t="str">
            <v>W</v>
          </cell>
          <cell r="X3" t="str">
            <v>X</v>
          </cell>
          <cell r="Y3" t="str">
            <v>Y</v>
          </cell>
          <cell r="Z3" t="str">
            <v>Z</v>
          </cell>
          <cell r="AA3" t="str">
            <v>AA</v>
          </cell>
          <cell r="AB3" t="str">
            <v>AB</v>
          </cell>
          <cell r="AC3" t="str">
            <v>AC</v>
          </cell>
          <cell r="AD3" t="str">
            <v>AD</v>
          </cell>
          <cell r="AE3" t="str">
            <v>AE</v>
          </cell>
          <cell r="AF3" t="str">
            <v>AF</v>
          </cell>
          <cell r="AG3" t="str">
            <v>AG</v>
          </cell>
          <cell r="AH3" t="str">
            <v>AH</v>
          </cell>
          <cell r="AI3" t="str">
            <v>AI</v>
          </cell>
          <cell r="AJ3" t="str">
            <v>AJ</v>
          </cell>
          <cell r="AK3" t="str">
            <v>AK</v>
          </cell>
          <cell r="AL3" t="str">
            <v>AL</v>
          </cell>
          <cell r="AM3" t="str">
            <v>AM</v>
          </cell>
          <cell r="AN3" t="str">
            <v>AN</v>
          </cell>
          <cell r="AO3" t="str">
            <v>AO</v>
          </cell>
          <cell r="AP3" t="str">
            <v>AP</v>
          </cell>
          <cell r="AQ3" t="str">
            <v>AQ</v>
          </cell>
          <cell r="AR3" t="str">
            <v>AR</v>
          </cell>
          <cell r="AS3" t="str">
            <v>AS</v>
          </cell>
          <cell r="AT3" t="str">
            <v>AT</v>
          </cell>
          <cell r="AU3" t="str">
            <v>AU</v>
          </cell>
          <cell r="AV3" t="str">
            <v>AV</v>
          </cell>
          <cell r="AW3" t="str">
            <v>AW</v>
          </cell>
          <cell r="AX3" t="str">
            <v>AX</v>
          </cell>
          <cell r="AY3" t="str">
            <v>AY</v>
          </cell>
          <cell r="AZ3" t="str">
            <v>AZ</v>
          </cell>
          <cell r="BA3" t="str">
            <v>BA</v>
          </cell>
          <cell r="BB3" t="str">
            <v>BB</v>
          </cell>
          <cell r="BC3" t="str">
            <v>BC</v>
          </cell>
          <cell r="BD3" t="str">
            <v>BD</v>
          </cell>
          <cell r="BE3" t="str">
            <v>BE</v>
          </cell>
          <cell r="BF3" t="str">
            <v>BF</v>
          </cell>
          <cell r="BG3" t="str">
            <v>BG</v>
          </cell>
          <cell r="BH3" t="str">
            <v>BH</v>
          </cell>
          <cell r="BI3" t="str">
            <v>BI</v>
          </cell>
          <cell r="BJ3" t="str">
            <v>BJ</v>
          </cell>
          <cell r="BK3" t="str">
            <v>BK</v>
          </cell>
          <cell r="BL3" t="str">
            <v>BL</v>
          </cell>
          <cell r="BM3" t="str">
            <v>BM</v>
          </cell>
          <cell r="BN3" t="str">
            <v>BN</v>
          </cell>
          <cell r="BO3" t="str">
            <v>BO</v>
          </cell>
          <cell r="BP3" t="str">
            <v>BP</v>
          </cell>
          <cell r="BQ3" t="str">
            <v>BQ</v>
          </cell>
          <cell r="BR3" t="str">
            <v>BR</v>
          </cell>
          <cell r="BS3" t="str">
            <v>BS</v>
          </cell>
          <cell r="BT3" t="str">
            <v>BT</v>
          </cell>
          <cell r="BU3" t="str">
            <v>BU</v>
          </cell>
          <cell r="BV3" t="str">
            <v>BV</v>
          </cell>
          <cell r="BW3" t="str">
            <v>BW</v>
          </cell>
          <cell r="BX3" t="str">
            <v>BX</v>
          </cell>
          <cell r="BY3" t="str">
            <v>BY</v>
          </cell>
          <cell r="BZ3" t="str">
            <v>BZ</v>
          </cell>
          <cell r="CA3" t="str">
            <v>CA</v>
          </cell>
          <cell r="CB3" t="str">
            <v>CB</v>
          </cell>
          <cell r="CC3" t="str">
            <v>CC</v>
          </cell>
          <cell r="CD3" t="str">
            <v>CD</v>
          </cell>
          <cell r="CE3" t="str">
            <v>CE</v>
          </cell>
          <cell r="CF3" t="str">
            <v>CF</v>
          </cell>
          <cell r="CG3" t="str">
            <v>CG</v>
          </cell>
          <cell r="CH3" t="str">
            <v>CH</v>
          </cell>
          <cell r="CI3" t="str">
            <v>CI</v>
          </cell>
          <cell r="CJ3" t="str">
            <v>CJ</v>
          </cell>
          <cell r="CK3" t="str">
            <v>CK</v>
          </cell>
          <cell r="CL3" t="str">
            <v>CL</v>
          </cell>
          <cell r="CM3" t="str">
            <v>CM</v>
          </cell>
          <cell r="CN3" t="str">
            <v>CN</v>
          </cell>
          <cell r="CO3" t="str">
            <v>CO</v>
          </cell>
          <cell r="CP3" t="str">
            <v>CP</v>
          </cell>
          <cell r="CQ3" t="str">
            <v>CQ</v>
          </cell>
          <cell r="CR3" t="str">
            <v>CR</v>
          </cell>
          <cell r="CS3" t="str">
            <v>CS</v>
          </cell>
          <cell r="CT3" t="str">
            <v>CT</v>
          </cell>
          <cell r="CU3" t="str">
            <v>CU</v>
          </cell>
          <cell r="CV3" t="str">
            <v>CV</v>
          </cell>
          <cell r="CW3" t="str">
            <v>CW</v>
          </cell>
          <cell r="CX3" t="str">
            <v>CX</v>
          </cell>
          <cell r="CY3" t="str">
            <v>CY</v>
          </cell>
          <cell r="CZ3" t="str">
            <v>CZ</v>
          </cell>
          <cell r="DA3" t="str">
            <v>DA</v>
          </cell>
          <cell r="DB3" t="str">
            <v>DB</v>
          </cell>
          <cell r="DC3" t="str">
            <v>DC</v>
          </cell>
          <cell r="DD3" t="str">
            <v>DD</v>
          </cell>
          <cell r="DE3" t="str">
            <v>DE</v>
          </cell>
          <cell r="DF3" t="str">
            <v>DF</v>
          </cell>
          <cell r="DG3" t="str">
            <v>DG</v>
          </cell>
          <cell r="DH3" t="str">
            <v>DH</v>
          </cell>
          <cell r="DI3" t="str">
            <v>DI</v>
          </cell>
          <cell r="DJ3" t="str">
            <v>DJ</v>
          </cell>
          <cell r="DK3" t="str">
            <v>DK</v>
          </cell>
          <cell r="DL3" t="str">
            <v>DL</v>
          </cell>
          <cell r="DM3" t="str">
            <v>DM</v>
          </cell>
          <cell r="DN3" t="str">
            <v>DN</v>
          </cell>
          <cell r="DO3" t="str">
            <v>DO</v>
          </cell>
          <cell r="DP3" t="str">
            <v>DP</v>
          </cell>
          <cell r="DQ3" t="str">
            <v>DQ</v>
          </cell>
          <cell r="DR3" t="str">
            <v>DR</v>
          </cell>
          <cell r="DS3" t="str">
            <v>DS</v>
          </cell>
          <cell r="DT3" t="str">
            <v>DT</v>
          </cell>
          <cell r="DU3" t="str">
            <v>DU</v>
          </cell>
          <cell r="DV3" t="str">
            <v>DV</v>
          </cell>
          <cell r="DW3" t="str">
            <v>DW</v>
          </cell>
          <cell r="DX3" t="str">
            <v>DX</v>
          </cell>
          <cell r="DY3" t="str">
            <v>DY</v>
          </cell>
          <cell r="DZ3" t="str">
            <v>DZ</v>
          </cell>
          <cell r="EA3" t="str">
            <v>EA</v>
          </cell>
          <cell r="EB3" t="str">
            <v>EB</v>
          </cell>
          <cell r="EC3" t="str">
            <v>EC</v>
          </cell>
          <cell r="ED3" t="str">
            <v>ED</v>
          </cell>
          <cell r="EE3" t="str">
            <v>EE</v>
          </cell>
          <cell r="EF3" t="str">
            <v>EF</v>
          </cell>
          <cell r="EG3" t="str">
            <v>EG</v>
          </cell>
          <cell r="EH3" t="str">
            <v>EH</v>
          </cell>
          <cell r="EI3" t="str">
            <v>EI</v>
          </cell>
          <cell r="EJ3" t="str">
            <v>EJ</v>
          </cell>
          <cell r="EK3" t="str">
            <v>EK</v>
          </cell>
          <cell r="EL3" t="str">
            <v>EL</v>
          </cell>
          <cell r="EM3" t="str">
            <v>EM</v>
          </cell>
          <cell r="EN3" t="str">
            <v>EN</v>
          </cell>
          <cell r="EO3" t="str">
            <v>EO</v>
          </cell>
          <cell r="EP3" t="str">
            <v>EP</v>
          </cell>
          <cell r="EQ3" t="str">
            <v>EQ</v>
          </cell>
          <cell r="ER3" t="str">
            <v>ER</v>
          </cell>
          <cell r="ES3" t="str">
            <v>ES</v>
          </cell>
          <cell r="ET3" t="str">
            <v>ET</v>
          </cell>
          <cell r="EU3" t="str">
            <v>EU</v>
          </cell>
          <cell r="EV3" t="str">
            <v>EV</v>
          </cell>
          <cell r="EW3" t="str">
            <v>EW</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v>1264</v>
          </cell>
          <cell r="B4" t="str">
            <v>VBV Anlagenvermietungs- und Beteiligungs-GmbH (vormals: VBV Anlagenvermietungs- und Beteiligungs-Aktiengesellschaft) Wien</v>
          </cell>
          <cell r="C4" t="str">
            <v>U</v>
          </cell>
          <cell r="D4" t="str">
            <v>EUR</v>
          </cell>
          <cell r="E4" t="str">
            <v>AT</v>
          </cell>
          <cell r="F4">
            <v>1</v>
          </cell>
          <cell r="G4" t="str">
            <v>VBV GmbH</v>
          </cell>
          <cell r="J4" t="str">
            <v>IK102</v>
          </cell>
          <cell r="K4" t="str">
            <v>IK</v>
          </cell>
        </row>
        <row r="5">
          <cell r="A5">
            <v>2517</v>
          </cell>
          <cell r="B5" t="str">
            <v>EUROPOLIS Duat Holding GmbH &amp; Co OG, Wien</v>
          </cell>
          <cell r="C5" t="str">
            <v>E</v>
          </cell>
          <cell r="D5" t="str">
            <v>EUR</v>
          </cell>
          <cell r="E5" t="str">
            <v>AT</v>
          </cell>
          <cell r="F5">
            <v>1</v>
          </cell>
          <cell r="G5" t="str">
            <v>Europolis Duat</v>
          </cell>
          <cell r="J5" t="str">
            <v>IK101</v>
          </cell>
          <cell r="K5" t="str">
            <v>EU</v>
          </cell>
        </row>
        <row r="6">
          <cell r="A6">
            <v>4339</v>
          </cell>
          <cell r="B6" t="str">
            <v>EUROPOLIS Pheme Holding GmbH, Wien</v>
          </cell>
          <cell r="C6" t="str">
            <v>E</v>
          </cell>
          <cell r="D6" t="str">
            <v>EUR</v>
          </cell>
          <cell r="E6" t="str">
            <v>AT</v>
          </cell>
          <cell r="F6">
            <v>1</v>
          </cell>
          <cell r="G6" t="str">
            <v>Europolis Pheme</v>
          </cell>
          <cell r="J6" t="str">
            <v>IK305</v>
          </cell>
          <cell r="K6" t="str">
            <v>EU</v>
          </cell>
        </row>
        <row r="7">
          <cell r="A7">
            <v>5198</v>
          </cell>
          <cell r="B7" t="str">
            <v>VBV zwölf Anlagen Vermietung GmbH, Wien</v>
          </cell>
          <cell r="C7" t="str">
            <v>U</v>
          </cell>
          <cell r="D7" t="str">
            <v>EUR</v>
          </cell>
          <cell r="E7" t="str">
            <v>AT</v>
          </cell>
          <cell r="F7">
            <v>1</v>
          </cell>
          <cell r="G7" t="str">
            <v>VBV 12</v>
          </cell>
          <cell r="J7" t="str">
            <v>IK135</v>
          </cell>
          <cell r="K7" t="str">
            <v>IK</v>
          </cell>
        </row>
        <row r="8">
          <cell r="A8">
            <v>6303</v>
          </cell>
          <cell r="B8" t="str">
            <v>"VBV iota" - IEB Holding Gesellschaft mbH, Wien</v>
          </cell>
          <cell r="C8" t="str">
            <v>U</v>
          </cell>
          <cell r="D8" t="str">
            <v>EUR</v>
          </cell>
          <cell r="E8" t="str">
            <v>AT</v>
          </cell>
          <cell r="F8">
            <v>0.33329999999999999</v>
          </cell>
          <cell r="G8" t="str">
            <v>VBV iota</v>
          </cell>
          <cell r="J8" t="str">
            <v>IK117</v>
          </cell>
          <cell r="K8" t="str">
            <v>IK</v>
          </cell>
        </row>
        <row r="9">
          <cell r="A9">
            <v>7326</v>
          </cell>
          <cell r="B9" t="str">
            <v>VBV Holding Gesellschaft mbH, Wien</v>
          </cell>
          <cell r="C9" t="str">
            <v>U</v>
          </cell>
          <cell r="D9" t="str">
            <v>EUR</v>
          </cell>
          <cell r="E9" t="str">
            <v>AT</v>
          </cell>
          <cell r="F9">
            <v>1</v>
          </cell>
          <cell r="G9" t="str">
            <v>VBV Holding</v>
          </cell>
          <cell r="J9" t="str">
            <v>IK103</v>
          </cell>
          <cell r="K9" t="str">
            <v>IK</v>
          </cell>
        </row>
        <row r="10">
          <cell r="A10">
            <v>10014</v>
          </cell>
          <cell r="B10" t="str">
            <v>Investkredit International Bank p.l.c., Sliema/Malta</v>
          </cell>
          <cell r="C10" t="str">
            <v>U</v>
          </cell>
          <cell r="D10" t="str">
            <v>EUR</v>
          </cell>
          <cell r="E10" t="str">
            <v>MT</v>
          </cell>
          <cell r="F10">
            <v>0.18459999999999999</v>
          </cell>
          <cell r="G10" t="str">
            <v>i2B</v>
          </cell>
          <cell r="J10" t="str">
            <v>IK201</v>
          </cell>
          <cell r="K10" t="str">
            <v>IK</v>
          </cell>
        </row>
        <row r="11">
          <cell r="A11">
            <v>12120</v>
          </cell>
          <cell r="B11" t="str">
            <v>EUROPOLIS CE Alpha Holding GmbH, Wien</v>
          </cell>
          <cell r="C11" t="str">
            <v>E1</v>
          </cell>
          <cell r="D11" t="str">
            <v>EUR</v>
          </cell>
          <cell r="E11" t="str">
            <v>AT</v>
          </cell>
          <cell r="F11">
            <v>0.65</v>
          </cell>
          <cell r="G11" t="str">
            <v>CE alpha</v>
          </cell>
          <cell r="J11" t="str">
            <v>IK310</v>
          </cell>
          <cell r="K11" t="str">
            <v>EU</v>
          </cell>
        </row>
        <row r="12">
          <cell r="A12">
            <v>12203</v>
          </cell>
          <cell r="B12" t="str">
            <v xml:space="preserve">IC INVESTMENTCorporation Limited, Valletta </v>
          </cell>
          <cell r="C12" t="str">
            <v>ICL</v>
          </cell>
          <cell r="D12" t="str">
            <v>EUR</v>
          </cell>
          <cell r="E12" t="str">
            <v>MT</v>
          </cell>
          <cell r="F12">
            <v>1</v>
          </cell>
          <cell r="G12" t="str">
            <v>IC INVESTMENT</v>
          </cell>
          <cell r="J12" t="str">
            <v>IC425</v>
          </cell>
          <cell r="K12" t="str">
            <v>IK</v>
          </cell>
        </row>
        <row r="13">
          <cell r="A13">
            <v>12459</v>
          </cell>
          <cell r="B13" t="str">
            <v>Europolis City Gate  Ingatlanberuházási Korlátolt Felelosségu Társaság, Budapest</v>
          </cell>
          <cell r="C13" t="str">
            <v>E1</v>
          </cell>
          <cell r="D13" t="str">
            <v>HUF</v>
          </cell>
          <cell r="E13" t="str">
            <v>HU</v>
          </cell>
          <cell r="F13">
            <v>0.65</v>
          </cell>
          <cell r="G13" t="str">
            <v>City Gate</v>
          </cell>
          <cell r="J13" t="str">
            <v>IK420</v>
          </cell>
          <cell r="K13" t="str">
            <v>EU</v>
          </cell>
        </row>
        <row r="14">
          <cell r="A14">
            <v>12671</v>
          </cell>
          <cell r="B14" t="str">
            <v>RCP Alfa, s.r.o., Prag</v>
          </cell>
          <cell r="C14" t="str">
            <v>C1</v>
          </cell>
          <cell r="D14" t="str">
            <v>CZK</v>
          </cell>
          <cell r="E14" t="str">
            <v>CZ</v>
          </cell>
          <cell r="F14">
            <v>0.51</v>
          </cell>
          <cell r="G14" t="str">
            <v>RCP alfa</v>
          </cell>
          <cell r="J14" t="str">
            <v>IK436</v>
          </cell>
          <cell r="K14" t="str">
            <v>EU</v>
          </cell>
        </row>
        <row r="15">
          <cell r="A15">
            <v>12672</v>
          </cell>
          <cell r="B15" t="str">
            <v>RCP Beta, s.r.o., Prag</v>
          </cell>
          <cell r="C15" t="str">
            <v>E1</v>
          </cell>
          <cell r="D15" t="str">
            <v>CZK</v>
          </cell>
          <cell r="E15" t="str">
            <v>CZ</v>
          </cell>
          <cell r="F15">
            <v>0.65</v>
          </cell>
          <cell r="G15" t="str">
            <v>RCP beta</v>
          </cell>
          <cell r="J15" t="str">
            <v>IK424</v>
          </cell>
          <cell r="K15" t="str">
            <v>EU</v>
          </cell>
        </row>
        <row r="16">
          <cell r="A16">
            <v>12673</v>
          </cell>
          <cell r="B16" t="str">
            <v>RCP Gama, s.r.o., Prag</v>
          </cell>
          <cell r="C16" t="str">
            <v>E1</v>
          </cell>
          <cell r="D16" t="str">
            <v>CZK</v>
          </cell>
          <cell r="E16" t="str">
            <v>CZ</v>
          </cell>
          <cell r="F16">
            <v>0.65</v>
          </cell>
          <cell r="G16" t="str">
            <v>RCP gama</v>
          </cell>
          <cell r="J16" t="str">
            <v>IK427</v>
          </cell>
          <cell r="K16" t="str">
            <v>EU</v>
          </cell>
        </row>
        <row r="17">
          <cell r="A17">
            <v>12674</v>
          </cell>
          <cell r="B17" t="str">
            <v>RCP Delta, s.r.o., Prag</v>
          </cell>
          <cell r="C17" t="str">
            <v>E1</v>
          </cell>
          <cell r="D17" t="str">
            <v>CZK</v>
          </cell>
          <cell r="E17" t="str">
            <v>CZ</v>
          </cell>
          <cell r="F17">
            <v>0.65</v>
          </cell>
          <cell r="G17" t="str">
            <v>RCP delta</v>
          </cell>
          <cell r="J17" t="str">
            <v>IK425</v>
          </cell>
          <cell r="K17" t="str">
            <v>EU</v>
          </cell>
        </row>
        <row r="18">
          <cell r="A18">
            <v>12708</v>
          </cell>
          <cell r="B18" t="str">
            <v>RCP ISC, s.r.o., Prag</v>
          </cell>
          <cell r="C18" t="str">
            <v>E1</v>
          </cell>
          <cell r="D18" t="str">
            <v>CZK</v>
          </cell>
          <cell r="E18" t="str">
            <v>CZ</v>
          </cell>
          <cell r="F18">
            <v>0.65</v>
          </cell>
          <cell r="G18" t="str">
            <v>RCP ISC</v>
          </cell>
          <cell r="J18" t="str">
            <v>IK428</v>
          </cell>
          <cell r="K18" t="str">
            <v>EU</v>
          </cell>
        </row>
        <row r="19">
          <cell r="A19">
            <v>12783</v>
          </cell>
          <cell r="B19" t="str">
            <v>Warsaw Towers Sp. z o.o., Warschau</v>
          </cell>
          <cell r="C19" t="str">
            <v>P1</v>
          </cell>
          <cell r="D19" t="str">
            <v>PLN</v>
          </cell>
          <cell r="E19" t="str">
            <v>PL</v>
          </cell>
          <cell r="F19">
            <v>0.51</v>
          </cell>
          <cell r="G19" t="str">
            <v>Warsaw</v>
          </cell>
          <cell r="J19" t="str">
            <v>IK423</v>
          </cell>
          <cell r="K19" t="str">
            <v>EU</v>
          </cell>
        </row>
        <row r="20">
          <cell r="A20">
            <v>13415</v>
          </cell>
          <cell r="B20" t="str">
            <v>Europolis Saski Point Sp. z o.o., Warschau</v>
          </cell>
          <cell r="C20" t="str">
            <v>P1</v>
          </cell>
          <cell r="D20" t="str">
            <v>PLN</v>
          </cell>
          <cell r="E20" t="str">
            <v>PL</v>
          </cell>
          <cell r="F20">
            <v>0.51</v>
          </cell>
          <cell r="G20" t="str">
            <v>Saski Point</v>
          </cell>
          <cell r="J20" t="str">
            <v>IK415</v>
          </cell>
          <cell r="K20" t="str">
            <v>EU</v>
          </cell>
        </row>
        <row r="21">
          <cell r="A21">
            <v>13444</v>
          </cell>
          <cell r="B21" t="str">
            <v>Europolis Real Estate Asset Management GmbH, Wien</v>
          </cell>
          <cell r="C21" t="str">
            <v>I</v>
          </cell>
          <cell r="D21" t="str">
            <v>EUR</v>
          </cell>
          <cell r="E21" t="str">
            <v>AT</v>
          </cell>
          <cell r="F21">
            <v>1</v>
          </cell>
          <cell r="G21" t="str">
            <v>EREAM Wien</v>
          </cell>
          <cell r="J21" t="str">
            <v>IK302</v>
          </cell>
          <cell r="K21" t="str">
            <v>EU</v>
          </cell>
        </row>
        <row r="22">
          <cell r="A22">
            <v>13522</v>
          </cell>
          <cell r="B22" t="str">
            <v>Europolis Real Estate Asset Management s.r.o., Prag</v>
          </cell>
          <cell r="C22" t="str">
            <v>I</v>
          </cell>
          <cell r="D22" t="str">
            <v>CZK</v>
          </cell>
          <cell r="E22" t="str">
            <v>CZ</v>
          </cell>
          <cell r="F22">
            <v>1</v>
          </cell>
          <cell r="G22" t="str">
            <v>EREAM Prag</v>
          </cell>
          <cell r="J22" t="str">
            <v>IK402</v>
          </cell>
          <cell r="K22" t="str">
            <v>EU</v>
          </cell>
        </row>
        <row r="23">
          <cell r="A23">
            <v>13926</v>
          </cell>
          <cell r="B23" t="str">
            <v>EUROPOLIS CE Gamma Holding GmbH, Wien</v>
          </cell>
          <cell r="C23" t="str">
            <v>E1</v>
          </cell>
          <cell r="D23" t="str">
            <v>EUR</v>
          </cell>
          <cell r="E23" t="str">
            <v>AT</v>
          </cell>
          <cell r="F23">
            <v>0.65</v>
          </cell>
          <cell r="G23" t="str">
            <v>CE gamma</v>
          </cell>
          <cell r="J23" t="str">
            <v>IK307</v>
          </cell>
          <cell r="K23" t="str">
            <v>EU</v>
          </cell>
        </row>
        <row r="24">
          <cell r="A24">
            <v>14248</v>
          </cell>
          <cell r="B24" t="str">
            <v>EUROPOLIS Technopark s.r.o., Prag</v>
          </cell>
          <cell r="C24" t="str">
            <v>C1</v>
          </cell>
          <cell r="D24" t="str">
            <v>CZK</v>
          </cell>
          <cell r="E24" t="str">
            <v>CZ</v>
          </cell>
          <cell r="F24">
            <v>0.51</v>
          </cell>
          <cell r="G24" t="str">
            <v>Technopark</v>
          </cell>
          <cell r="J24" t="str">
            <v>IK433</v>
          </cell>
          <cell r="K24" t="str">
            <v>EU</v>
          </cell>
        </row>
        <row r="25">
          <cell r="A25">
            <v>14263</v>
          </cell>
          <cell r="B25" t="str">
            <v>Europolis Bitwy Warszawskiej Sp. z o.o., Warschau</v>
          </cell>
          <cell r="C25" t="str">
            <v>P1</v>
          </cell>
          <cell r="D25" t="str">
            <v>PLN</v>
          </cell>
          <cell r="E25" t="str">
            <v>PL</v>
          </cell>
          <cell r="F25">
            <v>0.51</v>
          </cell>
          <cell r="G25" t="str">
            <v>Bitwy</v>
          </cell>
          <cell r="J25" t="str">
            <v>IK407</v>
          </cell>
          <cell r="K25" t="str">
            <v>EU</v>
          </cell>
        </row>
        <row r="26">
          <cell r="A26">
            <v>14309</v>
          </cell>
          <cell r="B26" t="str">
            <v>Europolis Real Estate Asset Management Sp. z o.o., Warschau</v>
          </cell>
          <cell r="C26" t="str">
            <v>I</v>
          </cell>
          <cell r="D26" t="str">
            <v>PLN</v>
          </cell>
          <cell r="E26" t="str">
            <v>PL</v>
          </cell>
          <cell r="F26">
            <v>1</v>
          </cell>
          <cell r="G26" t="str">
            <v>EREAM Warschau</v>
          </cell>
          <cell r="J26" t="str">
            <v>IK403</v>
          </cell>
          <cell r="K26" t="str">
            <v>EU</v>
          </cell>
        </row>
        <row r="27">
          <cell r="A27">
            <v>14332</v>
          </cell>
          <cell r="B27" t="str">
            <v>Europolis Sienna Center Sp. z o.o., Warschau</v>
          </cell>
          <cell r="C27" t="str">
            <v>P1</v>
          </cell>
          <cell r="D27" t="str">
            <v>PLN</v>
          </cell>
          <cell r="E27" t="str">
            <v>PL</v>
          </cell>
          <cell r="F27">
            <v>0.51</v>
          </cell>
          <cell r="G27" t="str">
            <v>Sienna</v>
          </cell>
          <cell r="J27" t="str">
            <v>IK416</v>
          </cell>
          <cell r="K27" t="str">
            <v>EU</v>
          </cell>
        </row>
        <row r="28">
          <cell r="A28">
            <v>14563</v>
          </cell>
          <cell r="B28" t="str">
            <v>Europolis Infopark Kft, Budapest</v>
          </cell>
          <cell r="C28" t="str">
            <v>C1</v>
          </cell>
          <cell r="D28" t="str">
            <v>HUF</v>
          </cell>
          <cell r="E28" t="str">
            <v>HU</v>
          </cell>
          <cell r="F28">
            <v>0.51</v>
          </cell>
          <cell r="G28" t="str">
            <v>Europ. Infopark</v>
          </cell>
          <cell r="J28" t="str">
            <v>IK431</v>
          </cell>
          <cell r="K28" t="str">
            <v>EU</v>
          </cell>
        </row>
        <row r="29">
          <cell r="A29">
            <v>14749</v>
          </cell>
          <cell r="B29" t="str">
            <v>Investkredit Funding Ltd., Jersey</v>
          </cell>
          <cell r="C29" t="str">
            <v>U</v>
          </cell>
          <cell r="D29" t="str">
            <v>EUR</v>
          </cell>
          <cell r="E29" t="str">
            <v>GB</v>
          </cell>
          <cell r="F29">
            <v>1</v>
          </cell>
          <cell r="G29" t="str">
            <v>Funding</v>
          </cell>
          <cell r="J29" t="str">
            <v>IK204</v>
          </cell>
          <cell r="K29" t="str">
            <v>IK</v>
          </cell>
        </row>
        <row r="30">
          <cell r="A30">
            <v>15150</v>
          </cell>
          <cell r="B30" t="str">
            <v>Victoria International Property SRL., Bukarest</v>
          </cell>
          <cell r="C30" t="str">
            <v>E1</v>
          </cell>
          <cell r="D30" t="str">
            <v>RON</v>
          </cell>
          <cell r="E30" t="str">
            <v>RO</v>
          </cell>
          <cell r="F30">
            <v>0.65</v>
          </cell>
          <cell r="G30" t="str">
            <v>Victoria</v>
          </cell>
          <cell r="J30" t="str">
            <v>IK412</v>
          </cell>
          <cell r="K30" t="str">
            <v>EU</v>
          </cell>
        </row>
        <row r="31">
          <cell r="A31">
            <v>15286</v>
          </cell>
          <cell r="B31" t="str">
            <v>Poland Central Unit 1 Sp. z o.o., Warschau</v>
          </cell>
          <cell r="C31" t="str">
            <v>E2</v>
          </cell>
          <cell r="D31" t="str">
            <v>PLN</v>
          </cell>
          <cell r="E31" t="str">
            <v>PL</v>
          </cell>
          <cell r="F31">
            <v>0.75</v>
          </cell>
          <cell r="G31" t="str">
            <v>PCU</v>
          </cell>
          <cell r="J31" t="str">
            <v>IK405</v>
          </cell>
          <cell r="K31" t="str">
            <v>EU</v>
          </cell>
        </row>
        <row r="32">
          <cell r="A32">
            <v>15404</v>
          </cell>
          <cell r="B32" t="str">
            <v>EPC Two Limited, Limassol (CY)</v>
          </cell>
          <cell r="C32" t="str">
            <v>E1</v>
          </cell>
          <cell r="D32" t="str">
            <v>EUR</v>
          </cell>
          <cell r="E32" t="str">
            <v>CY</v>
          </cell>
          <cell r="F32">
            <v>0.65</v>
          </cell>
          <cell r="G32" t="str">
            <v>EPC2</v>
          </cell>
          <cell r="J32" t="str">
            <v>IK413</v>
          </cell>
          <cell r="K32" t="str">
            <v>EU</v>
          </cell>
        </row>
        <row r="33">
          <cell r="A33">
            <v>15405</v>
          </cell>
          <cell r="B33" t="str">
            <v>EPC Three Limited, Limassol (CY)</v>
          </cell>
          <cell r="C33" t="str">
            <v>E1</v>
          </cell>
          <cell r="D33" t="str">
            <v>EUR</v>
          </cell>
          <cell r="E33" t="str">
            <v>CY</v>
          </cell>
          <cell r="F33">
            <v>0.65</v>
          </cell>
          <cell r="G33" t="str">
            <v>EPC3</v>
          </cell>
          <cell r="J33" t="str">
            <v>IK404</v>
          </cell>
          <cell r="K33" t="str">
            <v>EU</v>
          </cell>
        </row>
        <row r="34">
          <cell r="A34">
            <v>15469</v>
          </cell>
          <cell r="B34" t="str">
            <v>Investkredit Funding II ltd., St. Helier (Jersey)</v>
          </cell>
          <cell r="C34" t="str">
            <v>U</v>
          </cell>
          <cell r="D34" t="str">
            <v>EUR</v>
          </cell>
          <cell r="E34" t="str">
            <v>GB</v>
          </cell>
          <cell r="F34">
            <v>1</v>
          </cell>
          <cell r="G34" t="str">
            <v>Funding2</v>
          </cell>
          <cell r="J34" t="str">
            <v>IK203</v>
          </cell>
          <cell r="K34" t="str">
            <v>IK</v>
          </cell>
        </row>
        <row r="35">
          <cell r="A35">
            <v>15488</v>
          </cell>
          <cell r="B35" t="str">
            <v>Europolis Saski Crescent Sp. z o.o., Warschau</v>
          </cell>
          <cell r="C35" t="str">
            <v>P1</v>
          </cell>
          <cell r="D35" t="str">
            <v>PLN</v>
          </cell>
          <cell r="E35" t="str">
            <v>PL</v>
          </cell>
          <cell r="F35">
            <v>0.51</v>
          </cell>
          <cell r="G35" t="str">
            <v>Saski Crescent</v>
          </cell>
          <cell r="J35" t="str">
            <v>IK410</v>
          </cell>
          <cell r="K35" t="str">
            <v>EU</v>
          </cell>
        </row>
        <row r="36">
          <cell r="A36">
            <v>15641</v>
          </cell>
          <cell r="B36" t="str">
            <v>Europolis M1 Ingatlanberuházási Korlátolt Felelosségu Társaság, Budapest</v>
          </cell>
          <cell r="C36" t="str">
            <v>C1</v>
          </cell>
          <cell r="D36" t="str">
            <v>HUF</v>
          </cell>
          <cell r="E36" t="str">
            <v>HU</v>
          </cell>
          <cell r="F36">
            <v>0.51</v>
          </cell>
          <cell r="G36" t="str">
            <v>M1</v>
          </cell>
          <cell r="J36" t="str">
            <v>IK432</v>
          </cell>
          <cell r="K36" t="str">
            <v>EU</v>
          </cell>
        </row>
        <row r="37">
          <cell r="A37">
            <v>15642</v>
          </cell>
          <cell r="B37" t="str">
            <v>EUROPOLIS ABP Ingatlanberuházási Korlátolt Felelosségu Társaság, Budapest</v>
          </cell>
          <cell r="C37" t="str">
            <v>C1</v>
          </cell>
          <cell r="D37" t="str">
            <v>HUF</v>
          </cell>
          <cell r="E37" t="str">
            <v>HU</v>
          </cell>
          <cell r="F37">
            <v>0.51</v>
          </cell>
          <cell r="G37" t="str">
            <v>ABP</v>
          </cell>
          <cell r="J37" t="str">
            <v>IK430</v>
          </cell>
          <cell r="K37" t="str">
            <v>EU</v>
          </cell>
        </row>
        <row r="38">
          <cell r="A38">
            <v>15662</v>
          </cell>
          <cell r="B38" t="str">
            <v>Europolis IPW kft, Budapest</v>
          </cell>
          <cell r="C38" t="str">
            <v>E1</v>
          </cell>
          <cell r="D38" t="str">
            <v>HUF</v>
          </cell>
          <cell r="E38" t="str">
            <v>HU</v>
          </cell>
          <cell r="F38">
            <v>0.65</v>
          </cell>
          <cell r="G38" t="str">
            <v>IPW</v>
          </cell>
          <cell r="J38" t="str">
            <v>IK437</v>
          </cell>
          <cell r="K38" t="str">
            <v>EU</v>
          </cell>
        </row>
        <row r="39">
          <cell r="A39">
            <v>15775</v>
          </cell>
          <cell r="B39" t="str">
            <v>Olympia Teplice s.r.o., Prag</v>
          </cell>
          <cell r="C39" t="str">
            <v>C1</v>
          </cell>
          <cell r="D39" t="str">
            <v>CZK</v>
          </cell>
          <cell r="E39" t="str">
            <v>CZ</v>
          </cell>
          <cell r="F39">
            <v>0.51</v>
          </cell>
          <cell r="G39" t="str">
            <v>Teplice</v>
          </cell>
          <cell r="J39" t="str">
            <v>IK435</v>
          </cell>
          <cell r="K39" t="str">
            <v>EU</v>
          </cell>
        </row>
        <row r="40">
          <cell r="A40">
            <v>15776</v>
          </cell>
          <cell r="B40" t="str">
            <v>Olympia Mladá Boleslav s.r.o., Prag</v>
          </cell>
          <cell r="C40" t="str">
            <v>C1</v>
          </cell>
          <cell r="D40" t="str">
            <v>CZK</v>
          </cell>
          <cell r="E40" t="str">
            <v>CZ</v>
          </cell>
          <cell r="F40">
            <v>0.51</v>
          </cell>
          <cell r="G40" t="str">
            <v>Mladá</v>
          </cell>
          <cell r="J40" t="str">
            <v>IK434</v>
          </cell>
          <cell r="K40" t="str">
            <v>EU</v>
          </cell>
        </row>
        <row r="41">
          <cell r="A41">
            <v>16286</v>
          </cell>
          <cell r="B41" t="str">
            <v>Europolis Real Estate Asset Management Kft, Budapest</v>
          </cell>
          <cell r="C41" t="str">
            <v>I</v>
          </cell>
          <cell r="D41" t="str">
            <v>HUF</v>
          </cell>
          <cell r="E41" t="str">
            <v>HU</v>
          </cell>
          <cell r="F41">
            <v>1</v>
          </cell>
          <cell r="G41" t="str">
            <v>EREAM Budapest</v>
          </cell>
          <cell r="J41" t="str">
            <v>IK401</v>
          </cell>
          <cell r="K41" t="str">
            <v>EU</v>
          </cell>
        </row>
        <row r="42">
          <cell r="A42">
            <v>16468</v>
          </cell>
          <cell r="B42" t="str">
            <v>Europolis Park Bucharest Alpha S.R.L.(formerly: CEFIN Logistic Park Beta S.R.L.), Bukarest</v>
          </cell>
          <cell r="C42" t="str">
            <v>E1</v>
          </cell>
          <cell r="D42" t="str">
            <v>RON</v>
          </cell>
          <cell r="E42" t="str">
            <v>RO</v>
          </cell>
          <cell r="F42">
            <v>0.65</v>
          </cell>
          <cell r="G42" t="str">
            <v>Park Alpha</v>
          </cell>
          <cell r="J42" t="str">
            <v>IK418</v>
          </cell>
          <cell r="K42" t="str">
            <v>EU</v>
          </cell>
        </row>
        <row r="43">
          <cell r="A43">
            <v>16555</v>
          </cell>
          <cell r="B43" t="str">
            <v>EUROPOLIS CE Lambda Holding GmbH, Wien</v>
          </cell>
          <cell r="C43" t="str">
            <v>E2</v>
          </cell>
          <cell r="D43" t="str">
            <v>EUR</v>
          </cell>
          <cell r="E43" t="str">
            <v>AT</v>
          </cell>
          <cell r="F43">
            <v>0.75</v>
          </cell>
          <cell r="G43" t="str">
            <v>CE lambda</v>
          </cell>
          <cell r="J43" t="str">
            <v>IK314</v>
          </cell>
          <cell r="K43" t="str">
            <v>EU</v>
          </cell>
        </row>
        <row r="44">
          <cell r="A44">
            <v>16556</v>
          </cell>
          <cell r="B44" t="str">
            <v>EUROPOLIS CE Omikron Holding GmbH, Wien</v>
          </cell>
          <cell r="C44" t="str">
            <v>E2</v>
          </cell>
          <cell r="D44" t="str">
            <v>EUR</v>
          </cell>
          <cell r="E44" t="str">
            <v>AT</v>
          </cell>
          <cell r="F44">
            <v>0.65</v>
          </cell>
          <cell r="G44" t="str">
            <v>CE omikron</v>
          </cell>
          <cell r="J44" t="str">
            <v>IK309</v>
          </cell>
          <cell r="K44" t="str">
            <v>EU</v>
          </cell>
        </row>
        <row r="45">
          <cell r="A45">
            <v>16557</v>
          </cell>
          <cell r="B45" t="str">
            <v>EUROPOLIS CE Kappa Holding GmbH, Wien</v>
          </cell>
          <cell r="C45" t="str">
            <v>I1</v>
          </cell>
          <cell r="D45" t="str">
            <v>EUR</v>
          </cell>
          <cell r="E45" t="str">
            <v>AT</v>
          </cell>
          <cell r="F45">
            <v>1</v>
          </cell>
          <cell r="G45" t="str">
            <v>CE kappa</v>
          </cell>
          <cell r="J45" t="str">
            <v>IK122</v>
          </cell>
          <cell r="K45" t="str">
            <v>EU</v>
          </cell>
        </row>
        <row r="46">
          <cell r="A46">
            <v>16575</v>
          </cell>
          <cell r="B46" t="str">
            <v xml:space="preserve">EPC Ledum Limited, Limassol (CY) </v>
          </cell>
          <cell r="C46" t="str">
            <v>I1</v>
          </cell>
          <cell r="D46" t="str">
            <v>EUR</v>
          </cell>
          <cell r="E46" t="str">
            <v>CY</v>
          </cell>
          <cell r="F46">
            <v>1</v>
          </cell>
          <cell r="G46" t="str">
            <v>EPC Ledum</v>
          </cell>
          <cell r="J46" t="str">
            <v>IK429</v>
          </cell>
          <cell r="K46" t="str">
            <v>EU</v>
          </cell>
        </row>
        <row r="47">
          <cell r="A47">
            <v>16576</v>
          </cell>
          <cell r="B47" t="str">
            <v>EPC Omikron Limited, Limassol (CY)</v>
          </cell>
          <cell r="C47" t="str">
            <v>E2</v>
          </cell>
          <cell r="D47" t="str">
            <v>EUR</v>
          </cell>
          <cell r="E47" t="str">
            <v>CY</v>
          </cell>
          <cell r="F47">
            <v>0.65</v>
          </cell>
          <cell r="G47" t="str">
            <v>EPC omikron</v>
          </cell>
          <cell r="J47" t="str">
            <v>IK421</v>
          </cell>
          <cell r="K47" t="str">
            <v>EU</v>
          </cell>
        </row>
        <row r="48">
          <cell r="A48">
            <v>16577</v>
          </cell>
          <cell r="B48" t="str">
            <v>EPC Lambda Limited, Limassol (CY)</v>
          </cell>
          <cell r="C48" t="str">
            <v>E2</v>
          </cell>
          <cell r="D48" t="str">
            <v>EUR</v>
          </cell>
          <cell r="E48" t="str">
            <v>CY</v>
          </cell>
          <cell r="F48">
            <v>0.75</v>
          </cell>
          <cell r="G48" t="str">
            <v>EPC lambda</v>
          </cell>
          <cell r="J48" t="str">
            <v>IK438</v>
          </cell>
          <cell r="K48" t="str">
            <v>EU</v>
          </cell>
        </row>
        <row r="49">
          <cell r="A49">
            <v>16578</v>
          </cell>
          <cell r="B49" t="str">
            <v>EPC Kappa Limited, Limassol (CY)</v>
          </cell>
          <cell r="C49" t="str">
            <v>P1</v>
          </cell>
          <cell r="D49" t="str">
            <v>EUR</v>
          </cell>
          <cell r="E49" t="str">
            <v>CY</v>
          </cell>
          <cell r="F49">
            <v>1</v>
          </cell>
          <cell r="G49" t="str">
            <v>EPC kappa</v>
          </cell>
          <cell r="J49" t="str">
            <v>IK208</v>
          </cell>
          <cell r="K49" t="str">
            <v>EU</v>
          </cell>
        </row>
        <row r="50">
          <cell r="A50">
            <v>16744</v>
          </cell>
          <cell r="B50" t="str">
            <v>EUROPOLIS CE Amber Holding GmbH, Wien</v>
          </cell>
          <cell r="C50" t="str">
            <v>C1</v>
          </cell>
          <cell r="D50" t="str">
            <v>EUR</v>
          </cell>
          <cell r="E50" t="str">
            <v>AT</v>
          </cell>
          <cell r="F50">
            <v>1</v>
          </cell>
          <cell r="G50" t="str">
            <v>CE amber</v>
          </cell>
          <cell r="J50" t="str">
            <v>IK312</v>
          </cell>
          <cell r="K50" t="str">
            <v>EU</v>
          </cell>
        </row>
        <row r="51">
          <cell r="A51">
            <v>16823</v>
          </cell>
          <cell r="B51" t="str">
            <v>Europolis Zagrebtower d.o.o., Zagreb</v>
          </cell>
          <cell r="C51" t="str">
            <v>E1</v>
          </cell>
          <cell r="D51" t="str">
            <v>HRK</v>
          </cell>
          <cell r="E51" t="str">
            <v>HR</v>
          </cell>
          <cell r="F51">
            <v>0.65</v>
          </cell>
          <cell r="G51" t="str">
            <v>ZAGREBTOWER</v>
          </cell>
          <cell r="J51" t="str">
            <v>IK480</v>
          </cell>
          <cell r="K51" t="str">
            <v>EU</v>
          </cell>
        </row>
        <row r="52">
          <cell r="A52">
            <v>17234</v>
          </cell>
          <cell r="B52" t="str">
            <v>IK Investmentbank AG, Wien</v>
          </cell>
          <cell r="C52" t="str">
            <v>U</v>
          </cell>
          <cell r="D52" t="str">
            <v>EUR</v>
          </cell>
          <cell r="E52" t="str">
            <v>AT</v>
          </cell>
          <cell r="F52">
            <v>1</v>
          </cell>
          <cell r="G52" t="str">
            <v>IK IB</v>
          </cell>
          <cell r="J52" t="str">
            <v>OE106</v>
          </cell>
          <cell r="K52" t="str">
            <v>IK</v>
          </cell>
        </row>
        <row r="53">
          <cell r="A53">
            <v>17607</v>
          </cell>
          <cell r="B53" t="str">
            <v>Europolis Real Estate Asset Management S.R.L., Bukarest</v>
          </cell>
          <cell r="C53" t="str">
            <v>I</v>
          </cell>
          <cell r="D53" t="str">
            <v>RON</v>
          </cell>
          <cell r="E53" t="str">
            <v>RO</v>
          </cell>
          <cell r="F53">
            <v>1</v>
          </cell>
          <cell r="G53" t="str">
            <v>EREAM Bukarest</v>
          </cell>
          <cell r="J53" t="str">
            <v>IK441</v>
          </cell>
          <cell r="K53" t="str">
            <v>EU</v>
          </cell>
        </row>
        <row r="54">
          <cell r="A54">
            <v>17678</v>
          </cell>
          <cell r="B54" t="str">
            <v>TK Czech Development IX s.r.o., Prag</v>
          </cell>
          <cell r="C54" t="str">
            <v>I1</v>
          </cell>
          <cell r="D54" t="str">
            <v>CZK</v>
          </cell>
          <cell r="E54" t="str">
            <v>CZ</v>
          </cell>
          <cell r="F54">
            <v>1</v>
          </cell>
          <cell r="G54" t="str">
            <v>TK Czech</v>
          </cell>
          <cell r="J54" t="str">
            <v>IK444</v>
          </cell>
          <cell r="K54" t="str">
            <v>EU</v>
          </cell>
        </row>
        <row r="55">
          <cell r="A55">
            <v>17924</v>
          </cell>
          <cell r="B55" t="str">
            <v>Europolis Property Holding TzOV</v>
          </cell>
          <cell r="C55" t="str">
            <v>E2</v>
          </cell>
          <cell r="D55" t="str">
            <v>UAH</v>
          </cell>
          <cell r="E55" t="str">
            <v>UA</v>
          </cell>
          <cell r="F55">
            <v>0.65</v>
          </cell>
          <cell r="G55" t="str">
            <v>Prop TzOV</v>
          </cell>
          <cell r="J55" t="str">
            <v>IK443</v>
          </cell>
          <cell r="K55" t="str">
            <v>EU</v>
          </cell>
        </row>
        <row r="56">
          <cell r="A56">
            <v>18205</v>
          </cell>
          <cell r="B56" t="str">
            <v>4P-Immo Praha s.r.o., Prag</v>
          </cell>
          <cell r="C56" t="str">
            <v>E2</v>
          </cell>
          <cell r="D56" t="str">
            <v>CZK</v>
          </cell>
          <cell r="E56" t="str">
            <v>CZ</v>
          </cell>
          <cell r="F56">
            <v>0.75</v>
          </cell>
          <cell r="G56" t="str">
            <v>4P-Immo</v>
          </cell>
          <cell r="J56" t="str">
            <v>IK446</v>
          </cell>
          <cell r="K56" t="str">
            <v>EU</v>
          </cell>
        </row>
        <row r="57">
          <cell r="A57">
            <v>18258</v>
          </cell>
          <cell r="B57" t="str">
            <v>Investkredit-IC Holding alpha GmbH, Wien</v>
          </cell>
          <cell r="C57" t="str">
            <v>ICL</v>
          </cell>
          <cell r="D57" t="str">
            <v>EUR</v>
          </cell>
          <cell r="E57" t="str">
            <v>AT</v>
          </cell>
          <cell r="F57">
            <v>1</v>
          </cell>
          <cell r="G57" t="str">
            <v>ICH alpha</v>
          </cell>
          <cell r="J57" t="str">
            <v>IK319</v>
          </cell>
          <cell r="K57" t="str">
            <v>IK</v>
          </cell>
        </row>
        <row r="58">
          <cell r="A58">
            <v>18259</v>
          </cell>
          <cell r="B58" t="str">
            <v>Investkredit-IC Holding beta GmbH, Wien</v>
          </cell>
          <cell r="C58" t="str">
            <v>ICL</v>
          </cell>
          <cell r="D58" t="str">
            <v>EUR</v>
          </cell>
          <cell r="E58" t="str">
            <v>AT</v>
          </cell>
          <cell r="F58">
            <v>1</v>
          </cell>
          <cell r="G58" t="str">
            <v>ICH beta</v>
          </cell>
          <cell r="J58" t="str">
            <v>IK320</v>
          </cell>
          <cell r="K58" t="str">
            <v>IK</v>
          </cell>
        </row>
        <row r="59">
          <cell r="A59">
            <v>18420</v>
          </cell>
          <cell r="B59" t="str">
            <v>Immocon GammaLeasinggesellschaft m.b.H., Wien</v>
          </cell>
          <cell r="C59" t="str">
            <v>ICL</v>
          </cell>
          <cell r="D59" t="str">
            <v>EUR</v>
          </cell>
          <cell r="E59" t="str">
            <v>AT</v>
          </cell>
          <cell r="F59">
            <v>1</v>
          </cell>
          <cell r="G59" t="str">
            <v>Immocon Gamma</v>
          </cell>
          <cell r="J59" t="str">
            <v>IC216</v>
          </cell>
          <cell r="K59" t="str">
            <v>IK</v>
          </cell>
        </row>
        <row r="60">
          <cell r="A60">
            <v>18421</v>
          </cell>
          <cell r="B60" t="str">
            <v>Immoconsult eins Liegenschaftsvermietung GmbH, Wien</v>
          </cell>
          <cell r="C60" t="str">
            <v>ICL</v>
          </cell>
          <cell r="D60" t="str">
            <v>EUR</v>
          </cell>
          <cell r="E60" t="str">
            <v>AT</v>
          </cell>
          <cell r="F60">
            <v>1</v>
          </cell>
          <cell r="G60" t="str">
            <v>IC 1</v>
          </cell>
          <cell r="J60" t="str">
            <v>IC221</v>
          </cell>
          <cell r="K60" t="str">
            <v>IK</v>
          </cell>
        </row>
        <row r="61">
          <cell r="A61">
            <v>18424</v>
          </cell>
          <cell r="B61" t="str">
            <v>Immoconsult Drei Liegenschaftsvermietung Ges.m.b.H., Wien</v>
          </cell>
          <cell r="C61" t="str">
            <v>ICL</v>
          </cell>
          <cell r="D61" t="str">
            <v>EUR</v>
          </cell>
          <cell r="E61" t="str">
            <v>AT</v>
          </cell>
          <cell r="F61">
            <v>1</v>
          </cell>
          <cell r="G61" t="str">
            <v>IC 3</v>
          </cell>
          <cell r="J61" t="str">
            <v>IC220</v>
          </cell>
          <cell r="K61" t="str">
            <v>IK</v>
          </cell>
        </row>
        <row r="62">
          <cell r="A62">
            <v>18434</v>
          </cell>
          <cell r="B62" t="str">
            <v>IMMOCONSULT ProjektentwicklungGmbH, Wien</v>
          </cell>
          <cell r="C62" t="str">
            <v>ICL</v>
          </cell>
          <cell r="D62" t="str">
            <v>EUR</v>
          </cell>
          <cell r="E62" t="str">
            <v>AT</v>
          </cell>
          <cell r="F62">
            <v>1</v>
          </cell>
          <cell r="G62" t="str">
            <v>ICP</v>
          </cell>
          <cell r="J62" t="str">
            <v>IC102</v>
          </cell>
          <cell r="K62" t="str">
            <v>IK</v>
          </cell>
        </row>
        <row r="63">
          <cell r="A63">
            <v>18453</v>
          </cell>
          <cell r="B63" t="str">
            <v>Mithra Unternehmensverwaltung GmbH, Wien</v>
          </cell>
          <cell r="C63" t="str">
            <v>PR</v>
          </cell>
          <cell r="D63" t="str">
            <v>EUR</v>
          </cell>
          <cell r="E63" t="str">
            <v>AT</v>
          </cell>
          <cell r="F63">
            <v>1</v>
          </cell>
          <cell r="G63" t="str">
            <v>Mithra</v>
          </cell>
          <cell r="J63" t="str">
            <v>IC237</v>
          </cell>
          <cell r="K63" t="str">
            <v>IK</v>
          </cell>
        </row>
        <row r="64">
          <cell r="A64">
            <v>18460</v>
          </cell>
          <cell r="B64" t="str">
            <v>Immoconsult Leasinggesellschaft m.b.H., Wien</v>
          </cell>
          <cell r="C64" t="str">
            <v>ICL</v>
          </cell>
          <cell r="D64" t="str">
            <v>EUR</v>
          </cell>
          <cell r="E64" t="str">
            <v>AT</v>
          </cell>
          <cell r="F64">
            <v>1</v>
          </cell>
          <cell r="G64" t="str">
            <v>ICL</v>
          </cell>
          <cell r="J64" t="str">
            <v>IC101</v>
          </cell>
          <cell r="K64" t="str">
            <v>IK</v>
          </cell>
        </row>
        <row r="65">
          <cell r="A65">
            <v>18461</v>
          </cell>
          <cell r="B65" t="str">
            <v>Immocon Alpha Leasingges.m.b.H., Wien</v>
          </cell>
          <cell r="C65" t="str">
            <v>ICL</v>
          </cell>
          <cell r="D65" t="str">
            <v>EUR</v>
          </cell>
          <cell r="E65" t="str">
            <v>AT</v>
          </cell>
          <cell r="F65">
            <v>1</v>
          </cell>
          <cell r="G65" t="str">
            <v>IMMOCON Alpha</v>
          </cell>
          <cell r="J65" t="str">
            <v>IC213</v>
          </cell>
          <cell r="K65" t="str">
            <v>IK</v>
          </cell>
        </row>
        <row r="66">
          <cell r="A66">
            <v>18464</v>
          </cell>
          <cell r="B66" t="str">
            <v>Immocon Beta Leasinggesellschaft m.b.H., Wien</v>
          </cell>
          <cell r="C66" t="str">
            <v>ICL</v>
          </cell>
          <cell r="D66" t="str">
            <v>EUR</v>
          </cell>
          <cell r="E66" t="str">
            <v>AT</v>
          </cell>
          <cell r="F66">
            <v>1</v>
          </cell>
          <cell r="G66" t="str">
            <v>IMMOCON Beta</v>
          </cell>
          <cell r="J66" t="str">
            <v>IC214</v>
          </cell>
          <cell r="K66" t="str">
            <v>IK</v>
          </cell>
        </row>
        <row r="67">
          <cell r="A67">
            <v>18539</v>
          </cell>
          <cell r="B67" t="str">
            <v>Immocon Delta Leasingges.m.b.H. , Wien</v>
          </cell>
          <cell r="C67" t="str">
            <v>ICL</v>
          </cell>
          <cell r="D67" t="str">
            <v>EUR</v>
          </cell>
          <cell r="E67" t="str">
            <v>AT</v>
          </cell>
          <cell r="F67">
            <v>1</v>
          </cell>
          <cell r="G67" t="str">
            <v>IMMOCON Delta</v>
          </cell>
          <cell r="J67" t="str">
            <v>IC215</v>
          </cell>
          <cell r="K67" t="str">
            <v>IK</v>
          </cell>
        </row>
        <row r="68">
          <cell r="A68">
            <v>18545</v>
          </cell>
          <cell r="B68" t="str">
            <v>VOGEVA - GebaeudevermietungGesellschaft m.b.H., Wien</v>
          </cell>
          <cell r="C68" t="str">
            <v>ICL</v>
          </cell>
          <cell r="D68" t="str">
            <v>EUR</v>
          </cell>
          <cell r="E68" t="str">
            <v>AT</v>
          </cell>
          <cell r="F68">
            <v>1</v>
          </cell>
          <cell r="G68" t="str">
            <v>Vogeva Gebäude</v>
          </cell>
          <cell r="J68" t="str">
            <v>IC249</v>
          </cell>
          <cell r="K68" t="str">
            <v>IK</v>
          </cell>
        </row>
        <row r="69">
          <cell r="A69">
            <v>18685</v>
          </cell>
          <cell r="B69" t="str">
            <v>Immocon Rho Leasinggesellschaft mbH, Wien</v>
          </cell>
          <cell r="C69" t="str">
            <v>ICL</v>
          </cell>
          <cell r="D69" t="str">
            <v>EUR</v>
          </cell>
          <cell r="E69" t="str">
            <v>AT</v>
          </cell>
          <cell r="F69">
            <v>1</v>
          </cell>
          <cell r="G69" t="str">
            <v>IMMOCON RHO</v>
          </cell>
          <cell r="J69" t="str">
            <v>IC218</v>
          </cell>
          <cell r="K69" t="str">
            <v>IK</v>
          </cell>
        </row>
        <row r="70">
          <cell r="A70">
            <v>18692</v>
          </cell>
          <cell r="B70" t="str">
            <v>Immoconsult neun Liegenschaftsvermietung Ges.mbH., Wien</v>
          </cell>
          <cell r="C70" t="str">
            <v>ICL</v>
          </cell>
          <cell r="D70" t="str">
            <v>EUR</v>
          </cell>
          <cell r="E70" t="str">
            <v>AT</v>
          </cell>
          <cell r="F70">
            <v>1</v>
          </cell>
          <cell r="G70" t="str">
            <v>IC93 Liegenschaft</v>
          </cell>
          <cell r="J70" t="str">
            <v>IC222</v>
          </cell>
          <cell r="K70" t="str">
            <v>IK</v>
          </cell>
        </row>
        <row r="71">
          <cell r="A71">
            <v>18809</v>
          </cell>
          <cell r="B71" t="str">
            <v>Immoconsult CitycenterLeasinggesellschaft m.b.H., Wien</v>
          </cell>
          <cell r="C71" t="str">
            <v>ICL</v>
          </cell>
          <cell r="D71" t="str">
            <v>EUR</v>
          </cell>
          <cell r="E71" t="str">
            <v>AT</v>
          </cell>
          <cell r="F71">
            <v>0.51</v>
          </cell>
          <cell r="G71" t="str">
            <v>IC CITYCENTER</v>
          </cell>
          <cell r="J71" t="str">
            <v>IC212</v>
          </cell>
          <cell r="K71" t="str">
            <v>IK</v>
          </cell>
        </row>
        <row r="72">
          <cell r="A72">
            <v>18837</v>
          </cell>
          <cell r="B72" t="str">
            <v>Immorom Delta s.r.l., Bukarest</v>
          </cell>
          <cell r="C72" t="str">
            <v>PR</v>
          </cell>
          <cell r="D72" t="str">
            <v>RON</v>
          </cell>
          <cell r="E72" t="str">
            <v>RO</v>
          </cell>
          <cell r="F72">
            <v>1</v>
          </cell>
          <cell r="G72" t="str">
            <v>IMMOROM DELTA</v>
          </cell>
          <cell r="H72" t="str">
            <v>x</v>
          </cell>
          <cell r="J72" t="str">
            <v>IC404</v>
          </cell>
          <cell r="K72" t="str">
            <v>IK</v>
          </cell>
        </row>
        <row r="73">
          <cell r="A73">
            <v>18859</v>
          </cell>
          <cell r="B73" t="str">
            <v>Immocon Psi Leasinggesellschaft m.b.H., Wien</v>
          </cell>
          <cell r="C73" t="str">
            <v>ICL</v>
          </cell>
          <cell r="D73" t="str">
            <v>EUR</v>
          </cell>
          <cell r="E73" t="str">
            <v>AT</v>
          </cell>
          <cell r="F73">
            <v>1</v>
          </cell>
          <cell r="G73" t="str">
            <v>IMMOCON PSI</v>
          </cell>
          <cell r="J73" t="str">
            <v>IC217</v>
          </cell>
          <cell r="K73" t="str">
            <v>IK</v>
          </cell>
        </row>
        <row r="74">
          <cell r="A74">
            <v>19052</v>
          </cell>
          <cell r="B74" t="str">
            <v>PREMIUMRED Real Estate Development GmbH, Wien</v>
          </cell>
          <cell r="C74" t="str">
            <v>PR</v>
          </cell>
          <cell r="D74" t="str">
            <v>EUR</v>
          </cell>
          <cell r="E74" t="str">
            <v>AT</v>
          </cell>
          <cell r="F74">
            <v>1</v>
          </cell>
          <cell r="G74" t="str">
            <v>Premium Red</v>
          </cell>
          <cell r="J74" t="str">
            <v>IC258</v>
          </cell>
          <cell r="K74" t="str">
            <v>IK</v>
          </cell>
        </row>
        <row r="75">
          <cell r="A75">
            <v>19127</v>
          </cell>
          <cell r="B75" t="str">
            <v>Bonifraterska Development Sp. z o.o., Warsaw</v>
          </cell>
          <cell r="C75" t="str">
            <v>PR</v>
          </cell>
          <cell r="D75" t="str">
            <v>PLN</v>
          </cell>
          <cell r="E75" t="str">
            <v>PL</v>
          </cell>
          <cell r="F75">
            <v>1</v>
          </cell>
          <cell r="G75" t="str">
            <v>Bonifraterska</v>
          </cell>
          <cell r="J75" t="str">
            <v>IC494</v>
          </cell>
          <cell r="K75" t="str">
            <v>IK</v>
          </cell>
        </row>
        <row r="76">
          <cell r="A76">
            <v>19340</v>
          </cell>
          <cell r="B76" t="str">
            <v>Imobilia Spa, s.r.o., Praha</v>
          </cell>
          <cell r="C76" t="str">
            <v>ICL</v>
          </cell>
          <cell r="D76" t="str">
            <v>CZK</v>
          </cell>
          <cell r="E76" t="str">
            <v>CZ</v>
          </cell>
          <cell r="F76">
            <v>1</v>
          </cell>
          <cell r="G76" t="str">
            <v>IMOBILIA SPA</v>
          </cell>
          <cell r="J76" t="str">
            <v>IC487</v>
          </cell>
          <cell r="K76" t="str">
            <v>IK</v>
          </cell>
        </row>
        <row r="77">
          <cell r="A77">
            <v>19343</v>
          </cell>
          <cell r="B77" t="str">
            <v>Immoconsult Asset Leasing GmbH , Wien</v>
          </cell>
          <cell r="C77" t="str">
            <v>ICL</v>
          </cell>
          <cell r="D77" t="str">
            <v>EUR</v>
          </cell>
          <cell r="E77" t="str">
            <v>AT</v>
          </cell>
          <cell r="F77">
            <v>1</v>
          </cell>
          <cell r="G77" t="str">
            <v>IC ASSET</v>
          </cell>
          <cell r="J77" t="str">
            <v>IC271</v>
          </cell>
          <cell r="K77" t="str">
            <v>IK</v>
          </cell>
        </row>
        <row r="78">
          <cell r="A78">
            <v>19388</v>
          </cell>
          <cell r="B78" t="str">
            <v>Imobilia Kik spol s.r.o., Praha</v>
          </cell>
          <cell r="C78" t="str">
            <v>ICL</v>
          </cell>
          <cell r="D78" t="str">
            <v>CZK</v>
          </cell>
          <cell r="E78" t="str">
            <v>CZ</v>
          </cell>
          <cell r="F78">
            <v>1</v>
          </cell>
          <cell r="G78" t="str">
            <v>IMOBILIA KIK</v>
          </cell>
          <cell r="J78" t="str">
            <v>IC527</v>
          </cell>
          <cell r="K78" t="str">
            <v>IK</v>
          </cell>
        </row>
        <row r="79">
          <cell r="A79">
            <v>19501</v>
          </cell>
          <cell r="B79" t="str">
            <v>Immoconsult zwei Liegenschaftsvermietung GesmbH, Wien</v>
          </cell>
          <cell r="C79" t="str">
            <v>ICL</v>
          </cell>
          <cell r="D79" t="str">
            <v>EUR</v>
          </cell>
          <cell r="E79" t="str">
            <v>AT</v>
          </cell>
          <cell r="F79">
            <v>1</v>
          </cell>
          <cell r="G79" t="str">
            <v>IC2</v>
          </cell>
          <cell r="J79" t="str">
            <v>IC274</v>
          </cell>
          <cell r="K79" t="str">
            <v>IK</v>
          </cell>
        </row>
        <row r="80">
          <cell r="A80">
            <v>19903</v>
          </cell>
          <cell r="B80" t="str">
            <v>Europolis Harbour City s.r.o., Bratislava</v>
          </cell>
          <cell r="C80" t="str">
            <v>E1</v>
          </cell>
          <cell r="D80" t="str">
            <v>SKK</v>
          </cell>
          <cell r="E80" t="str">
            <v>SK</v>
          </cell>
          <cell r="F80">
            <v>0.65</v>
          </cell>
          <cell r="G80" t="str">
            <v>Harbour</v>
          </cell>
          <cell r="J80" t="str">
            <v>IK447</v>
          </cell>
          <cell r="K80" t="str">
            <v>EU</v>
          </cell>
        </row>
        <row r="81">
          <cell r="A81">
            <v>19962</v>
          </cell>
          <cell r="B81" t="str">
            <v>Europolis Real Estate Asset Management Ltd., Limassol</v>
          </cell>
          <cell r="C81" t="str">
            <v>I</v>
          </cell>
          <cell r="D81" t="str">
            <v>EUR</v>
          </cell>
          <cell r="E81" t="str">
            <v>CY</v>
          </cell>
          <cell r="F81">
            <v>1</v>
          </cell>
          <cell r="G81" t="str">
            <v>EREAM Cypern</v>
          </cell>
          <cell r="J81" t="str">
            <v>IK448</v>
          </cell>
          <cell r="K81" t="str">
            <v>EU</v>
          </cell>
        </row>
        <row r="82">
          <cell r="A82">
            <v>20154</v>
          </cell>
          <cell r="B82" t="str">
            <v>Europolis Park Bucharest Beta S.R.L. (formerly: CEFIN REAL ESTATE BETA S.R.L.) Bukarest</v>
          </cell>
          <cell r="C82" t="str">
            <v>E2</v>
          </cell>
          <cell r="D82" t="str">
            <v>RON</v>
          </cell>
          <cell r="E82" t="str">
            <v>RO</v>
          </cell>
          <cell r="F82">
            <v>0.65</v>
          </cell>
          <cell r="G82" t="str">
            <v>Park Beta</v>
          </cell>
          <cell r="J82" t="str">
            <v>IK449</v>
          </cell>
          <cell r="K82" t="str">
            <v>EU</v>
          </cell>
        </row>
        <row r="83">
          <cell r="A83">
            <v>20336</v>
          </cell>
          <cell r="B83" t="str">
            <v>Immobilia Sen s.r.o. "OBI Ceska Lipa", Prag</v>
          </cell>
          <cell r="C83" t="str">
            <v>ICL</v>
          </cell>
          <cell r="D83" t="str">
            <v>CZK</v>
          </cell>
          <cell r="E83" t="str">
            <v>CZ</v>
          </cell>
          <cell r="F83">
            <v>1</v>
          </cell>
          <cell r="G83" t="str">
            <v>Imobiliase</v>
          </cell>
          <cell r="J83" t="str">
            <v>IC528</v>
          </cell>
          <cell r="K83" t="str">
            <v>IK</v>
          </cell>
        </row>
        <row r="84">
          <cell r="A84">
            <v>20564</v>
          </cell>
          <cell r="B84" t="str">
            <v>CEFIN Real Estate BV s.r.l.</v>
          </cell>
          <cell r="C84" t="str">
            <v>E2</v>
          </cell>
          <cell r="D84" t="str">
            <v>RON</v>
          </cell>
          <cell r="E84" t="str">
            <v>RO</v>
          </cell>
          <cell r="F84">
            <v>0.52</v>
          </cell>
          <cell r="G84" t="str">
            <v>CEFIN BV</v>
          </cell>
          <cell r="J84" t="str">
            <v>IK485</v>
          </cell>
          <cell r="K84" t="str">
            <v>EU</v>
          </cell>
        </row>
        <row r="85">
          <cell r="A85">
            <v>20576</v>
          </cell>
          <cell r="B85" t="str">
            <v>Europolis Park Bucharest Infrastructura S.R.L.(vormals: Cefin Logistic Park Infrastructura s.r.L.), Bukarest</v>
          </cell>
          <cell r="C85" t="str">
            <v>E1</v>
          </cell>
          <cell r="D85" t="str">
            <v>RON</v>
          </cell>
          <cell r="E85" t="str">
            <v>RO</v>
          </cell>
          <cell r="F85">
            <v>0.65</v>
          </cell>
          <cell r="G85" t="str">
            <v>Park Infrastructura</v>
          </cell>
          <cell r="J85" t="str">
            <v>IK452</v>
          </cell>
          <cell r="K85" t="str">
            <v>EU</v>
          </cell>
        </row>
        <row r="86">
          <cell r="A86">
            <v>20681</v>
          </cell>
          <cell r="B86" t="str">
            <v>EUROPOLIS CE Rho Holding GmbH, Wien</v>
          </cell>
          <cell r="C86" t="str">
            <v>E3</v>
          </cell>
          <cell r="D86" t="str">
            <v>EUR</v>
          </cell>
          <cell r="E86" t="str">
            <v>AT</v>
          </cell>
          <cell r="F86">
            <v>0.65</v>
          </cell>
          <cell r="G86" t="str">
            <v>CE RHO</v>
          </cell>
          <cell r="J86" t="str">
            <v>IK323</v>
          </cell>
          <cell r="K86" t="str">
            <v>EU</v>
          </cell>
        </row>
        <row r="87">
          <cell r="A87">
            <v>20682</v>
          </cell>
          <cell r="B87" t="str">
            <v>EUROPOLIS CE Pi Holding GmbH, Wien</v>
          </cell>
          <cell r="C87" t="str">
            <v>E3</v>
          </cell>
          <cell r="D87" t="str">
            <v>EUR</v>
          </cell>
          <cell r="E87" t="str">
            <v>AT</v>
          </cell>
          <cell r="F87">
            <v>0.65</v>
          </cell>
          <cell r="G87" t="str">
            <v>CE PI</v>
          </cell>
          <cell r="J87" t="str">
            <v>IK324</v>
          </cell>
          <cell r="K87" t="str">
            <v>EU</v>
          </cell>
        </row>
        <row r="88">
          <cell r="A88">
            <v>20734</v>
          </cell>
          <cell r="B88" t="str">
            <v>E30 Industrial Center VIII Sp. z o.o., Warschau</v>
          </cell>
          <cell r="C88" t="str">
            <v>E1</v>
          </cell>
          <cell r="D88" t="str">
            <v>PLN</v>
          </cell>
          <cell r="E88" t="str">
            <v>PL</v>
          </cell>
          <cell r="F88">
            <v>0.65</v>
          </cell>
          <cell r="G88" t="str">
            <v>E30-8</v>
          </cell>
          <cell r="I88" t="str">
            <v>x</v>
          </cell>
          <cell r="J88" t="str">
            <v>IK459</v>
          </cell>
          <cell r="K88" t="str">
            <v>EU</v>
          </cell>
        </row>
        <row r="89">
          <cell r="A89">
            <v>20735</v>
          </cell>
          <cell r="B89" t="str">
            <v>E30 Industrial Center X Sp. z o.o., Warschau</v>
          </cell>
          <cell r="C89" t="str">
            <v>E1</v>
          </cell>
          <cell r="D89" t="str">
            <v>PLN</v>
          </cell>
          <cell r="E89" t="str">
            <v>PL</v>
          </cell>
          <cell r="F89">
            <v>0.65</v>
          </cell>
          <cell r="G89" t="str">
            <v>E30-10</v>
          </cell>
          <cell r="I89" t="str">
            <v>x</v>
          </cell>
          <cell r="J89" t="str">
            <v>IK460</v>
          </cell>
          <cell r="K89" t="str">
            <v>EU</v>
          </cell>
        </row>
        <row r="90">
          <cell r="A90">
            <v>20736</v>
          </cell>
          <cell r="B90" t="str">
            <v>E30 Industrial Center XI Sp. z o.o., Warschau</v>
          </cell>
          <cell r="C90" t="str">
            <v>E1</v>
          </cell>
          <cell r="D90" t="str">
            <v>PLN</v>
          </cell>
          <cell r="E90" t="str">
            <v>PL</v>
          </cell>
          <cell r="F90">
            <v>0.65</v>
          </cell>
          <cell r="G90" t="str">
            <v>E30-11</v>
          </cell>
          <cell r="I90" t="str">
            <v>x</v>
          </cell>
          <cell r="J90" t="str">
            <v>IK461</v>
          </cell>
          <cell r="K90" t="str">
            <v>EU</v>
          </cell>
        </row>
        <row r="91">
          <cell r="A91">
            <v>20737</v>
          </cell>
          <cell r="B91" t="str">
            <v>Europolis Park Błonie Sp. z o.o.  (formerly Europolis Alliance Logistic Center 1 Sp. z o.o.), Warschau</v>
          </cell>
          <cell r="C91" t="str">
            <v>E1</v>
          </cell>
          <cell r="D91" t="str">
            <v>PLN</v>
          </cell>
          <cell r="E91" t="str">
            <v>PL</v>
          </cell>
          <cell r="F91">
            <v>0.65</v>
          </cell>
          <cell r="G91" t="str">
            <v>Alliance1</v>
          </cell>
          <cell r="J91" t="str">
            <v>IK462</v>
          </cell>
          <cell r="K91" t="str">
            <v>EU</v>
          </cell>
        </row>
        <row r="92">
          <cell r="A92">
            <v>20920</v>
          </cell>
          <cell r="B92" t="str">
            <v>IKIB gamma Beteiligungsholding AG, Wien</v>
          </cell>
          <cell r="C92" t="str">
            <v>U</v>
          </cell>
          <cell r="D92" t="str">
            <v>EUR</v>
          </cell>
          <cell r="E92" t="str">
            <v>AT</v>
          </cell>
          <cell r="F92">
            <v>1</v>
          </cell>
          <cell r="G92" t="str">
            <v>IKIB gamma</v>
          </cell>
          <cell r="J92" t="str">
            <v>OE227</v>
          </cell>
          <cell r="K92" t="str">
            <v>IK</v>
          </cell>
        </row>
        <row r="93">
          <cell r="A93">
            <v>21287</v>
          </cell>
          <cell r="B93" t="str">
            <v>Europolis Real Estate Asset Management LLC, Moskau</v>
          </cell>
          <cell r="C93" t="str">
            <v>I</v>
          </cell>
          <cell r="D93" t="str">
            <v>EUR</v>
          </cell>
          <cell r="E93" t="str">
            <v>RU</v>
          </cell>
          <cell r="F93">
            <v>0.99990000000000001</v>
          </cell>
          <cell r="G93" t="str">
            <v>EREAM Moskau</v>
          </cell>
          <cell r="J93" t="str">
            <v>IK453</v>
          </cell>
          <cell r="K93" t="str">
            <v>EU</v>
          </cell>
        </row>
        <row r="94">
          <cell r="A94">
            <v>21288</v>
          </cell>
          <cell r="B94" t="str">
            <v>CD Centrum a.s., Brno</v>
          </cell>
          <cell r="C94" t="str">
            <v>E2</v>
          </cell>
          <cell r="D94" t="str">
            <v>CZK</v>
          </cell>
          <cell r="E94" t="str">
            <v>CZ</v>
          </cell>
          <cell r="F94">
            <v>0.495</v>
          </cell>
          <cell r="G94" t="str">
            <v>CD Centrum</v>
          </cell>
          <cell r="I94" t="str">
            <v>x</v>
          </cell>
          <cell r="J94" t="str">
            <v>IK456</v>
          </cell>
          <cell r="K94" t="str">
            <v>EU</v>
          </cell>
        </row>
        <row r="95">
          <cell r="A95">
            <v>21289</v>
          </cell>
          <cell r="B95" t="str">
            <v>EPC Platinum Limited, Limassol (CY)</v>
          </cell>
          <cell r="C95" t="str">
            <v>P1</v>
          </cell>
          <cell r="D95" t="str">
            <v>EUR</v>
          </cell>
          <cell r="E95" t="str">
            <v>CY</v>
          </cell>
          <cell r="F95">
            <v>1</v>
          </cell>
          <cell r="G95" t="str">
            <v>EPC Platinum</v>
          </cell>
          <cell r="J95" t="str">
            <v>IK464</v>
          </cell>
          <cell r="K95" t="str">
            <v>EU</v>
          </cell>
        </row>
        <row r="96">
          <cell r="A96">
            <v>21291</v>
          </cell>
          <cell r="B96" t="str">
            <v>Bedellan Properties Ltd., Cypern</v>
          </cell>
          <cell r="C96" t="str">
            <v>E1</v>
          </cell>
          <cell r="D96" t="str">
            <v>EUR</v>
          </cell>
          <cell r="E96" t="str">
            <v>CY</v>
          </cell>
          <cell r="F96">
            <v>0.65</v>
          </cell>
          <cell r="G96" t="str">
            <v>Bedellan</v>
          </cell>
          <cell r="J96" t="str">
            <v>IK454</v>
          </cell>
          <cell r="K96" t="str">
            <v>EU</v>
          </cell>
        </row>
        <row r="97">
          <cell r="A97">
            <v>21385</v>
          </cell>
          <cell r="B97" t="str">
            <v>Terminal Közep Europai Kft, Budapest</v>
          </cell>
          <cell r="C97" t="str">
            <v>E2</v>
          </cell>
          <cell r="D97" t="str">
            <v>EUR</v>
          </cell>
          <cell r="E97" t="str">
            <v>HU</v>
          </cell>
          <cell r="F97">
            <v>0.65</v>
          </cell>
          <cell r="G97" t="str">
            <v>TERMINAL KOEZEP</v>
          </cell>
          <cell r="J97" t="str">
            <v>IK455</v>
          </cell>
          <cell r="K97" t="str">
            <v>EU</v>
          </cell>
        </row>
        <row r="98">
          <cell r="A98">
            <v>21536</v>
          </cell>
          <cell r="B98" t="str">
            <v>SC INTERMED Consulting &amp; Management SRL, Bukarest</v>
          </cell>
          <cell r="C98" t="str">
            <v>E2</v>
          </cell>
          <cell r="D98" t="str">
            <v>RON</v>
          </cell>
          <cell r="E98" t="str">
            <v>RO</v>
          </cell>
          <cell r="F98">
            <v>0.65</v>
          </cell>
          <cell r="G98" t="str">
            <v>INTERMED</v>
          </cell>
          <cell r="H98" t="str">
            <v>x</v>
          </cell>
          <cell r="J98" t="str">
            <v>IK466</v>
          </cell>
          <cell r="K98" t="str">
            <v>EU</v>
          </cell>
        </row>
        <row r="99">
          <cell r="A99">
            <v>21566</v>
          </cell>
          <cell r="B99" t="str">
            <v>AWP Liegenschaftsverwaltung GmbH, Wien</v>
          </cell>
          <cell r="C99" t="str">
            <v>ICL</v>
          </cell>
          <cell r="D99" t="str">
            <v>EUR</v>
          </cell>
          <cell r="E99" t="str">
            <v>AT</v>
          </cell>
          <cell r="F99">
            <v>1</v>
          </cell>
          <cell r="G99" t="str">
            <v>AWP</v>
          </cell>
          <cell r="J99" t="str">
            <v>IC278</v>
          </cell>
          <cell r="K99" t="str">
            <v>IK</v>
          </cell>
        </row>
        <row r="100">
          <cell r="A100">
            <v>21614</v>
          </cell>
          <cell r="B100" t="str">
            <v>PREMIUMRED Polska Sp.z o.o., Warschau</v>
          </cell>
          <cell r="C100" t="str">
            <v>PR</v>
          </cell>
          <cell r="D100" t="str">
            <v>PLN</v>
          </cell>
          <cell r="E100" t="str">
            <v>PL</v>
          </cell>
          <cell r="F100">
            <v>1</v>
          </cell>
          <cell r="G100" t="str">
            <v>PREMIUMRED PL</v>
          </cell>
          <cell r="J100" t="str">
            <v>IC575</v>
          </cell>
          <cell r="K100" t="str">
            <v>IK</v>
          </cell>
        </row>
        <row r="101">
          <cell r="A101">
            <v>21902</v>
          </cell>
          <cell r="B101" t="str">
            <v>EUROPOLIS CE Ledum Holding GmbH, Wien</v>
          </cell>
          <cell r="C101" t="str">
            <v>I1</v>
          </cell>
          <cell r="D101" t="str">
            <v>EUR</v>
          </cell>
          <cell r="E101" t="str">
            <v>AT</v>
          </cell>
          <cell r="F101">
            <v>1</v>
          </cell>
          <cell r="G101" t="str">
            <v>CE Ledum</v>
          </cell>
          <cell r="J101" t="str">
            <v>IK325</v>
          </cell>
          <cell r="K101" t="str">
            <v>EU</v>
          </cell>
        </row>
        <row r="102">
          <cell r="A102">
            <v>21946</v>
          </cell>
          <cell r="B102" t="str">
            <v>IKIB Mittelstandsfinanzierungs-AG, Wien</v>
          </cell>
          <cell r="C102" t="str">
            <v>U</v>
          </cell>
          <cell r="D102" t="str">
            <v>EUR</v>
          </cell>
          <cell r="E102" t="str">
            <v>AT</v>
          </cell>
          <cell r="F102">
            <v>1</v>
          </cell>
          <cell r="G102" t="str">
            <v>IKIB MFAG</v>
          </cell>
          <cell r="J102" t="str">
            <v>IK147</v>
          </cell>
          <cell r="K102" t="str">
            <v>IK</v>
          </cell>
        </row>
        <row r="103">
          <cell r="A103">
            <v>21955</v>
          </cell>
          <cell r="B103" t="str">
            <v>EUROPOLIS CE Sigma Holding GmbH, Wien</v>
          </cell>
          <cell r="C103" t="str">
            <v>E3</v>
          </cell>
          <cell r="D103" t="str">
            <v>EUR</v>
          </cell>
          <cell r="E103" t="str">
            <v>AT</v>
          </cell>
          <cell r="F103">
            <v>0.65</v>
          </cell>
          <cell r="G103" t="str">
            <v>CE Sigma</v>
          </cell>
          <cell r="J103" t="str">
            <v>IK328</v>
          </cell>
          <cell r="K103" t="str">
            <v>EU</v>
          </cell>
        </row>
        <row r="104">
          <cell r="A104">
            <v>21956</v>
          </cell>
          <cell r="B104" t="str">
            <v>EUROPOLIS CE Tau Holding GmbH, Wien</v>
          </cell>
          <cell r="C104" t="str">
            <v>E3</v>
          </cell>
          <cell r="D104" t="str">
            <v>EUR</v>
          </cell>
          <cell r="E104" t="str">
            <v>AT</v>
          </cell>
          <cell r="F104">
            <v>0.65</v>
          </cell>
          <cell r="G104" t="str">
            <v>CE Tau</v>
          </cell>
          <cell r="J104" t="str">
            <v>IK327</v>
          </cell>
          <cell r="K104" t="str">
            <v>EU</v>
          </cell>
        </row>
        <row r="105">
          <cell r="A105">
            <v>21957</v>
          </cell>
          <cell r="B105" t="str">
            <v>EUROPOLIS CE My Holding GmbH, Wien</v>
          </cell>
          <cell r="C105" t="str">
            <v>E2</v>
          </cell>
          <cell r="D105" t="str">
            <v>EUR</v>
          </cell>
          <cell r="E105" t="str">
            <v>AT</v>
          </cell>
          <cell r="F105">
            <v>0.75</v>
          </cell>
          <cell r="G105" t="str">
            <v>CE My</v>
          </cell>
          <cell r="J105" t="str">
            <v>IK326</v>
          </cell>
          <cell r="K105" t="str">
            <v>EU</v>
          </cell>
        </row>
        <row r="106">
          <cell r="A106">
            <v>22178</v>
          </cell>
          <cell r="B106" t="str">
            <v>S.C. Premiumred s.r.l., Bucharest</v>
          </cell>
          <cell r="C106" t="str">
            <v>PR</v>
          </cell>
          <cell r="D106" t="str">
            <v>RON</v>
          </cell>
          <cell r="E106" t="str">
            <v>RO</v>
          </cell>
          <cell r="F106">
            <v>1</v>
          </cell>
          <cell r="G106" t="str">
            <v>PREMIUMRED RO</v>
          </cell>
          <cell r="J106" t="str">
            <v>IC576</v>
          </cell>
          <cell r="K106" t="str">
            <v>IK</v>
          </cell>
        </row>
        <row r="107">
          <cell r="A107">
            <v>22433</v>
          </cell>
          <cell r="B107" t="str">
            <v>EUROPOLIS Selini Holding GmbH, Wien</v>
          </cell>
          <cell r="C107" t="str">
            <v>I1</v>
          </cell>
          <cell r="D107" t="str">
            <v>EUR</v>
          </cell>
          <cell r="E107" t="str">
            <v>AT</v>
          </cell>
          <cell r="F107">
            <v>1</v>
          </cell>
          <cell r="G107" t="str">
            <v>Selini</v>
          </cell>
          <cell r="J107" t="str">
            <v>IK329</v>
          </cell>
          <cell r="K107" t="str">
            <v>EU</v>
          </cell>
        </row>
        <row r="108">
          <cell r="A108">
            <v>22500</v>
          </cell>
          <cell r="B108" t="str">
            <v>EPC Rho Limited, Limassol</v>
          </cell>
          <cell r="C108" t="str">
            <v>E3</v>
          </cell>
          <cell r="D108" t="str">
            <v>EUR</v>
          </cell>
          <cell r="E108" t="str">
            <v>CY</v>
          </cell>
          <cell r="F108">
            <v>0.65</v>
          </cell>
          <cell r="G108" t="str">
            <v>EPC Rho</v>
          </cell>
          <cell r="J108" t="str">
            <v>IK469</v>
          </cell>
          <cell r="K108" t="str">
            <v>EU</v>
          </cell>
        </row>
        <row r="109">
          <cell r="A109">
            <v>22501</v>
          </cell>
          <cell r="B109" t="str">
            <v>EPC Pi Limited, Limassol</v>
          </cell>
          <cell r="C109" t="str">
            <v>E3</v>
          </cell>
          <cell r="D109" t="str">
            <v>EUR</v>
          </cell>
          <cell r="E109" t="str">
            <v>CY</v>
          </cell>
          <cell r="F109">
            <v>0.65</v>
          </cell>
          <cell r="G109" t="str">
            <v>EPC Pi</v>
          </cell>
          <cell r="J109" t="str">
            <v>IK468</v>
          </cell>
          <cell r="K109" t="str">
            <v>EU</v>
          </cell>
        </row>
        <row r="110">
          <cell r="A110">
            <v>22609</v>
          </cell>
          <cell r="B110" t="str">
            <v>EUROPOLIS ORHIDEEA B.C. S.R.L., Bucharest</v>
          </cell>
          <cell r="C110" t="str">
            <v>E3</v>
          </cell>
          <cell r="D110" t="str">
            <v>EUR</v>
          </cell>
          <cell r="E110" t="str">
            <v>RO</v>
          </cell>
          <cell r="F110">
            <v>0.65</v>
          </cell>
          <cell r="G110" t="str">
            <v>Orhideea</v>
          </cell>
          <cell r="J110" t="str">
            <v>IK487</v>
          </cell>
          <cell r="K110" t="str">
            <v>EU</v>
          </cell>
        </row>
        <row r="111">
          <cell r="A111">
            <v>22635</v>
          </cell>
          <cell r="B111" t="str">
            <v>Immoconsult Prater I Leasinggesellschaft m.b.H., Wien</v>
          </cell>
          <cell r="C111" t="str">
            <v>ICL</v>
          </cell>
          <cell r="D111" t="str">
            <v>EUR</v>
          </cell>
          <cell r="E111" t="str">
            <v>AT</v>
          </cell>
          <cell r="F111">
            <v>1</v>
          </cell>
          <cell r="G111" t="str">
            <v>IC Prater IL</v>
          </cell>
          <cell r="J111" t="str">
            <v>IC285</v>
          </cell>
          <cell r="K111" t="str">
            <v>IK</v>
          </cell>
        </row>
        <row r="112">
          <cell r="A112">
            <v>22729</v>
          </cell>
          <cell r="B112" t="str">
            <v>Com Park Kft., Budapest</v>
          </cell>
          <cell r="C112" t="str">
            <v>E1</v>
          </cell>
          <cell r="D112" t="str">
            <v>HUF</v>
          </cell>
          <cell r="E112" t="str">
            <v>HU</v>
          </cell>
          <cell r="F112">
            <v>0.65</v>
          </cell>
          <cell r="G112" t="str">
            <v>Compark</v>
          </cell>
          <cell r="J112" t="str">
            <v>IK470</v>
          </cell>
          <cell r="K112" t="str">
            <v>EU</v>
          </cell>
        </row>
        <row r="113">
          <cell r="A113">
            <v>22869</v>
          </cell>
          <cell r="B113" t="str">
            <v>Europolis Lipowy Office Park Sp.z o.o., Warschau</v>
          </cell>
          <cell r="C113" t="str">
            <v>I1</v>
          </cell>
          <cell r="D113" t="str">
            <v>PLN</v>
          </cell>
          <cell r="E113" t="str">
            <v>PL</v>
          </cell>
          <cell r="F113">
            <v>1</v>
          </cell>
          <cell r="G113" t="str">
            <v>Lipovy</v>
          </cell>
          <cell r="J113" t="str">
            <v>IK475</v>
          </cell>
          <cell r="K113" t="str">
            <v>EU</v>
          </cell>
        </row>
        <row r="114">
          <cell r="A114">
            <v>23032</v>
          </cell>
          <cell r="B114" t="str">
            <v>Eurobalt Commerce Ltd., Nicosia (CY)</v>
          </cell>
          <cell r="C114" t="str">
            <v>E2</v>
          </cell>
          <cell r="D114" t="str">
            <v>EUR</v>
          </cell>
          <cell r="E114" t="str">
            <v>CY</v>
          </cell>
          <cell r="F114">
            <v>0.65</v>
          </cell>
          <cell r="G114" t="str">
            <v>EUROBALT</v>
          </cell>
          <cell r="I114" t="str">
            <v>x</v>
          </cell>
          <cell r="J114" t="str">
            <v>IK473</v>
          </cell>
          <cell r="K114" t="str">
            <v>EU</v>
          </cell>
        </row>
        <row r="115">
          <cell r="A115">
            <v>23156</v>
          </cell>
          <cell r="B115" t="str">
            <v>Oprah Enterprises Ltd., Nicosia (CY)</v>
          </cell>
          <cell r="C115" t="str">
            <v>I1</v>
          </cell>
          <cell r="D115" t="str">
            <v>EUR</v>
          </cell>
          <cell r="E115" t="str">
            <v>CY</v>
          </cell>
          <cell r="F115">
            <v>1</v>
          </cell>
          <cell r="G115" t="str">
            <v>OPRAH</v>
          </cell>
          <cell r="J115" t="str">
            <v>IK474</v>
          </cell>
          <cell r="K115" t="str">
            <v>EU</v>
          </cell>
        </row>
        <row r="116">
          <cell r="A116">
            <v>23157</v>
          </cell>
          <cell r="B116" t="str">
            <v>OOO Europolis Baltic RUS LLC, St. Petersburg</v>
          </cell>
          <cell r="C116" t="str">
            <v>E2</v>
          </cell>
          <cell r="D116" t="str">
            <v>RUB</v>
          </cell>
          <cell r="E116" t="str">
            <v>RU</v>
          </cell>
          <cell r="F116">
            <v>0.48099999999999998</v>
          </cell>
          <cell r="G116" t="str">
            <v>OOO Baltic</v>
          </cell>
          <cell r="I116" t="str">
            <v>x</v>
          </cell>
          <cell r="J116" t="str">
            <v>IK476</v>
          </cell>
          <cell r="K116" t="str">
            <v>EU</v>
          </cell>
        </row>
        <row r="117">
          <cell r="A117">
            <v>23158</v>
          </cell>
          <cell r="B117" t="str">
            <v>CJSC Peterburg StroiInvest, St. Petersburg</v>
          </cell>
          <cell r="C117" t="str">
            <v>E2</v>
          </cell>
          <cell r="D117" t="str">
            <v>RUB</v>
          </cell>
          <cell r="E117" t="str">
            <v>RU</v>
          </cell>
          <cell r="F117">
            <v>0.48100000000000004</v>
          </cell>
          <cell r="G117" t="str">
            <v>CJSC Peters ZAO PSI</v>
          </cell>
          <cell r="I117" t="str">
            <v>x</v>
          </cell>
          <cell r="J117" t="str">
            <v>IK477</v>
          </cell>
          <cell r="K117" t="str">
            <v>EU</v>
          </cell>
        </row>
        <row r="118">
          <cell r="A118">
            <v>23334</v>
          </cell>
          <cell r="B118" t="str">
            <v>Logistyk-Tsentr "A" TzOV, Kiev</v>
          </cell>
          <cell r="C118" t="str">
            <v>E2</v>
          </cell>
          <cell r="D118" t="str">
            <v>EUR</v>
          </cell>
          <cell r="E118" t="str">
            <v>UA</v>
          </cell>
          <cell r="F118">
            <v>0.65</v>
          </cell>
          <cell r="G118" t="str">
            <v>LOGISTYK TSENTR</v>
          </cell>
          <cell r="J118" t="str">
            <v>IK478</v>
          </cell>
          <cell r="K118" t="str">
            <v>EU</v>
          </cell>
        </row>
        <row r="119">
          <cell r="A119">
            <v>23342</v>
          </cell>
          <cell r="B119" t="str">
            <v>PPI One Limited, Limassol</v>
          </cell>
          <cell r="C119" t="str">
            <v>PR</v>
          </cell>
          <cell r="D119" t="str">
            <v>EUR</v>
          </cell>
          <cell r="E119" t="str">
            <v>CY</v>
          </cell>
          <cell r="F119">
            <v>1</v>
          </cell>
          <cell r="G119" t="str">
            <v>PPI1</v>
          </cell>
          <cell r="J119" t="str">
            <v>IC585</v>
          </cell>
          <cell r="K119" t="str">
            <v>IK</v>
          </cell>
        </row>
        <row r="120">
          <cell r="A120">
            <v>23343</v>
          </cell>
          <cell r="B120" t="str">
            <v>PRI Two Limited, Limassol</v>
          </cell>
          <cell r="C120" t="str">
            <v>PR</v>
          </cell>
          <cell r="D120" t="str">
            <v>EUR</v>
          </cell>
          <cell r="E120" t="str">
            <v>CY</v>
          </cell>
          <cell r="F120">
            <v>1</v>
          </cell>
          <cell r="G120" t="str">
            <v>PRI2</v>
          </cell>
          <cell r="H120" t="str">
            <v>x</v>
          </cell>
          <cell r="J120" t="str">
            <v>IC584</v>
          </cell>
          <cell r="K120" t="str">
            <v>IK</v>
          </cell>
        </row>
        <row r="121">
          <cell r="A121">
            <v>24323</v>
          </cell>
          <cell r="B121" t="str">
            <v>VIBE-Holding GmbH</v>
          </cell>
          <cell r="C121" t="str">
            <v>E</v>
          </cell>
          <cell r="D121" t="str">
            <v>EUR</v>
          </cell>
          <cell r="E121" t="str">
            <v>AT</v>
          </cell>
          <cell r="F121">
            <v>1</v>
          </cell>
          <cell r="G121" t="str">
            <v>VIBE</v>
          </cell>
          <cell r="J121" t="str">
            <v>OE236</v>
          </cell>
          <cell r="K121" t="str">
            <v>EU</v>
          </cell>
        </row>
        <row r="122">
          <cell r="A122">
            <v>24368</v>
          </cell>
          <cell r="B122" t="str">
            <v>Europolis AG, Wien</v>
          </cell>
          <cell r="C122" t="str">
            <v>E</v>
          </cell>
          <cell r="D122" t="str">
            <v>EUR</v>
          </cell>
          <cell r="E122" t="str">
            <v>AT</v>
          </cell>
          <cell r="F122">
            <v>1</v>
          </cell>
          <cell r="G122" t="str">
            <v>EUROPOLIS AG</v>
          </cell>
          <cell r="J122" t="str">
            <v>IK300</v>
          </cell>
          <cell r="K122" t="str">
            <v>EU</v>
          </cell>
        </row>
        <row r="123">
          <cell r="A123">
            <v>24573</v>
          </cell>
          <cell r="B123" t="str">
            <v>EUROPOLIS CE Istros Holding GmbH, Wien</v>
          </cell>
          <cell r="C123" t="str">
            <v>P1</v>
          </cell>
          <cell r="D123" t="str">
            <v>EUR</v>
          </cell>
          <cell r="E123" t="str">
            <v>AT</v>
          </cell>
          <cell r="F123">
            <v>1</v>
          </cell>
          <cell r="G123" t="str">
            <v>EUROPOLIS ISTROS</v>
          </cell>
          <cell r="J123" t="str">
            <v>IK330</v>
          </cell>
          <cell r="K123" t="str">
            <v>EU</v>
          </cell>
        </row>
        <row r="124">
          <cell r="A124">
            <v>24574</v>
          </cell>
          <cell r="B124" t="str">
            <v>EUROPOLIS CE Tilia Holding GmbH, Wien</v>
          </cell>
          <cell r="C124" t="str">
            <v>E2</v>
          </cell>
          <cell r="D124" t="str">
            <v>EUR</v>
          </cell>
          <cell r="E124" t="str">
            <v>AT</v>
          </cell>
          <cell r="F124">
            <v>1</v>
          </cell>
          <cell r="G124" t="str">
            <v>TILIA</v>
          </cell>
          <cell r="H124" t="str">
            <v>x</v>
          </cell>
          <cell r="J124" t="str">
            <v>IK331</v>
          </cell>
          <cell r="K124" t="str">
            <v>EU</v>
          </cell>
        </row>
        <row r="125">
          <cell r="A125">
            <v>24578</v>
          </cell>
          <cell r="B125" t="str">
            <v>IKIB alpha Beteiligungsholding GmbH, Wien</v>
          </cell>
          <cell r="C125" t="str">
            <v>U</v>
          </cell>
          <cell r="D125" t="str">
            <v>EUR</v>
          </cell>
          <cell r="E125" t="str">
            <v>AT</v>
          </cell>
          <cell r="F125">
            <v>1</v>
          </cell>
          <cell r="G125" t="str">
            <v>IKIB ALPHA</v>
          </cell>
          <cell r="J125" t="str">
            <v>IK150</v>
          </cell>
          <cell r="K125" t="str">
            <v>IK</v>
          </cell>
        </row>
        <row r="126">
          <cell r="A126">
            <v>24579</v>
          </cell>
          <cell r="B126" t="str">
            <v>IKIB beta Beteiligungsholding GmbH, Wien</v>
          </cell>
          <cell r="C126" t="str">
            <v>U</v>
          </cell>
          <cell r="D126" t="str">
            <v>EUR</v>
          </cell>
          <cell r="E126" t="str">
            <v>AT</v>
          </cell>
          <cell r="F126">
            <v>1</v>
          </cell>
          <cell r="G126" t="str">
            <v>IKIB BETA</v>
          </cell>
          <cell r="J126" t="str">
            <v>IK151</v>
          </cell>
          <cell r="K126" t="str">
            <v>IK</v>
          </cell>
        </row>
        <row r="127">
          <cell r="A127">
            <v>24638</v>
          </cell>
          <cell r="B127" t="str">
            <v>Europolis Park Bucharest Gamma S.R.L. (formerly: CEFIN Real Estate Gamma S.R.L.), Bukarest</v>
          </cell>
          <cell r="C127" t="str">
            <v>E2</v>
          </cell>
          <cell r="D127" t="str">
            <v>RON</v>
          </cell>
          <cell r="E127" t="str">
            <v>RO</v>
          </cell>
          <cell r="F127">
            <v>0.65</v>
          </cell>
          <cell r="G127" t="str">
            <v>Park Gamma</v>
          </cell>
          <cell r="J127" t="str">
            <v>IK483</v>
          </cell>
          <cell r="K127" t="str">
            <v>EU</v>
          </cell>
        </row>
        <row r="128">
          <cell r="A128">
            <v>24879</v>
          </cell>
          <cell r="B128" t="str">
            <v>PRI FIVE Limited, Limassol</v>
          </cell>
          <cell r="C128" t="str">
            <v>PR</v>
          </cell>
          <cell r="D128" t="str">
            <v>EUR</v>
          </cell>
          <cell r="E128" t="str">
            <v>CY</v>
          </cell>
          <cell r="F128">
            <v>1</v>
          </cell>
          <cell r="G128" t="str">
            <v>PRI 5</v>
          </cell>
          <cell r="J128" t="str">
            <v>IK486</v>
          </cell>
          <cell r="K128" t="str">
            <v>IK</v>
          </cell>
        </row>
        <row r="129">
          <cell r="A129">
            <v>24965</v>
          </cell>
          <cell r="B129" t="str">
            <v>Volgograd GmbH, Wien</v>
          </cell>
          <cell r="C129" t="str">
            <v>E3</v>
          </cell>
          <cell r="D129" t="str">
            <v>EUR</v>
          </cell>
          <cell r="E129" t="str">
            <v>AT</v>
          </cell>
          <cell r="F129">
            <v>0.65</v>
          </cell>
          <cell r="G129" t="str">
            <v>VOLGOGRAD</v>
          </cell>
          <cell r="I129" t="str">
            <v>x</v>
          </cell>
          <cell r="J129" t="str">
            <v>IK332</v>
          </cell>
          <cell r="K129" t="str">
            <v>EU</v>
          </cell>
        </row>
        <row r="130">
          <cell r="A130">
            <v>24970</v>
          </cell>
          <cell r="B130" t="str">
            <v>TzoV "Real Estate Asset Management", Kiev</v>
          </cell>
          <cell r="C130" t="str">
            <v>I</v>
          </cell>
          <cell r="D130" t="str">
            <v>UAH</v>
          </cell>
          <cell r="E130" t="str">
            <v>UA</v>
          </cell>
          <cell r="F130">
            <v>1</v>
          </cell>
          <cell r="G130" t="str">
            <v>EREAM TzOV Kiew</v>
          </cell>
          <cell r="I130" t="str">
            <v>x</v>
          </cell>
          <cell r="J130" t="str">
            <v>IK216</v>
          </cell>
          <cell r="K130" t="str">
            <v>EU</v>
          </cell>
        </row>
        <row r="131">
          <cell r="A131">
            <v>25036</v>
          </cell>
          <cell r="B131" t="str">
            <v>Europolis Sarisu Holding GmbH, Wien</v>
          </cell>
          <cell r="C131" t="str">
            <v>I1</v>
          </cell>
          <cell r="D131" t="str">
            <v>EUR</v>
          </cell>
          <cell r="E131" t="str">
            <v>AT</v>
          </cell>
          <cell r="F131">
            <v>0.8461749999999999</v>
          </cell>
          <cell r="G131" t="str">
            <v>Sarisu</v>
          </cell>
          <cell r="J131" t="str">
            <v>IK333</v>
          </cell>
          <cell r="K131" t="str">
            <v>EU</v>
          </cell>
        </row>
        <row r="132">
          <cell r="A132">
            <v>25188</v>
          </cell>
          <cell r="B132" t="str">
            <v>OOO Investment Company City Centre LLC, Volgograd</v>
          </cell>
          <cell r="C132" t="str">
            <v>I1</v>
          </cell>
          <cell r="D132" t="str">
            <v>RUB</v>
          </cell>
          <cell r="E132" t="str">
            <v>RU</v>
          </cell>
          <cell r="F132">
            <v>0.65</v>
          </cell>
          <cell r="G132" t="str">
            <v>OOO Inv City Centre</v>
          </cell>
          <cell r="I132" t="str">
            <v>x</v>
          </cell>
          <cell r="J132" t="str">
            <v>IK492</v>
          </cell>
          <cell r="K132" t="str">
            <v>EU</v>
          </cell>
        </row>
        <row r="133">
          <cell r="A133">
            <v>25378</v>
          </cell>
          <cell r="B133" t="str">
            <v>RCP Amazon, s.r.o., Prag</v>
          </cell>
          <cell r="C133" t="str">
            <v>E1</v>
          </cell>
          <cell r="D133" t="str">
            <v>CZK</v>
          </cell>
          <cell r="E133" t="str">
            <v>CZ</v>
          </cell>
          <cell r="F133">
            <v>0.65</v>
          </cell>
          <cell r="G133" t="str">
            <v>RCP AMAZON</v>
          </cell>
          <cell r="J133" t="str">
            <v>IK495</v>
          </cell>
          <cell r="K133" t="str">
            <v>EU</v>
          </cell>
        </row>
        <row r="134">
          <cell r="A134">
            <v>25379</v>
          </cell>
          <cell r="B134" t="str">
            <v>RCP Residence, s.r.o., Prag</v>
          </cell>
          <cell r="C134" t="str">
            <v>I1</v>
          </cell>
          <cell r="D134" t="str">
            <v>CZK</v>
          </cell>
          <cell r="E134" t="str">
            <v>CZ</v>
          </cell>
          <cell r="F134">
            <v>1</v>
          </cell>
          <cell r="G134" t="str">
            <v>RCP RESIDENCE</v>
          </cell>
          <cell r="I134" t="str">
            <v>x</v>
          </cell>
          <cell r="J134" t="str">
            <v>IK494</v>
          </cell>
          <cell r="K134" t="str">
            <v>EU</v>
          </cell>
        </row>
        <row r="135">
          <cell r="A135">
            <v>26555</v>
          </cell>
          <cell r="B135" t="str">
            <v>Europolis Sema Park S.R.L., Bukarest</v>
          </cell>
          <cell r="C135" t="str">
            <v>E2</v>
          </cell>
          <cell r="D135" t="str">
            <v>RON</v>
          </cell>
          <cell r="E135" t="str">
            <v>RO</v>
          </cell>
          <cell r="F135">
            <v>0.65</v>
          </cell>
          <cell r="G135" t="str">
            <v>SEMA Park</v>
          </cell>
          <cell r="H135" t="str">
            <v>x</v>
          </cell>
          <cell r="J135" t="str">
            <v>IK497</v>
          </cell>
          <cell r="K135" t="str">
            <v>EU</v>
          </cell>
        </row>
        <row r="136">
          <cell r="A136">
            <v>99999</v>
          </cell>
          <cell r="B136" t="str">
            <v>Investkredit Bank AG, Wien</v>
          </cell>
          <cell r="C136" t="str">
            <v>U</v>
          </cell>
          <cell r="D136" t="str">
            <v>EUR</v>
          </cell>
          <cell r="E136" t="str">
            <v>AT</v>
          </cell>
          <cell r="F136">
            <v>1</v>
          </cell>
          <cell r="G136" t="str">
            <v>Investkredit</v>
          </cell>
          <cell r="J136" t="str">
            <v>OE875</v>
          </cell>
          <cell r="K136" t="str">
            <v>IK</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l"/>
      <sheetName val="bilanzen"/>
      <sheetName val="kurz"/>
      <sheetName val="kurzm"/>
      <sheetName val="kurzE"/>
      <sheetName val="gv"/>
      <sheetName val="FilterK2"/>
      <sheetName val="FilterK2_VM"/>
      <sheetName val="FilterK2_VJ"/>
      <sheetName val="FilterK2_VJM"/>
      <sheetName val="Plan"/>
      <sheetName val="Ges"/>
      <sheetName val="Tab1"/>
      <sheetName val="companies"/>
      <sheetName val="SA_VJ"/>
    </sheetNames>
    <sheetDataSet>
      <sheetData sheetId="0"/>
      <sheetData sheetId="1"/>
      <sheetData sheetId="2"/>
      <sheetData sheetId="3"/>
      <sheetData sheetId="4"/>
      <sheetData sheetId="5"/>
      <sheetData sheetId="6"/>
      <sheetData sheetId="7"/>
      <sheetData sheetId="8"/>
      <sheetData sheetId="9"/>
      <sheetData sheetId="10"/>
      <sheetData sheetId="11">
        <row r="3">
          <cell r="A3" t="str">
            <v>KuNr</v>
          </cell>
          <cell r="B3" t="str">
            <v>Gesellschaft</v>
          </cell>
        </row>
        <row r="4">
          <cell r="A4">
            <v>0</v>
          </cell>
          <cell r="B4" t="str">
            <v>Muster</v>
          </cell>
        </row>
        <row r="5">
          <cell r="A5">
            <v>1264</v>
          </cell>
          <cell r="B5" t="str">
            <v>VBV Anlagenvermietungs- und Beteiligungs-Aktiengesellschaft, Wien</v>
          </cell>
        </row>
        <row r="6">
          <cell r="A6">
            <v>2517</v>
          </cell>
          <cell r="B6" t="str">
            <v>VBV Vermögensanlagen und Beteiligungen Verwaltungs-GmbH Investitionsgüter-Vermietungs OHG, Wien</v>
          </cell>
        </row>
        <row r="7">
          <cell r="A7">
            <v>3030</v>
          </cell>
          <cell r="B7" t="str">
            <v>Kommunalkredit Austria AG, Wien</v>
          </cell>
        </row>
        <row r="8">
          <cell r="A8">
            <v>4339</v>
          </cell>
          <cell r="B8" t="str">
            <v>VBV beta Anlagen Vermietung Gesellschaft mbH, Wien</v>
          </cell>
        </row>
        <row r="9">
          <cell r="A9">
            <v>5065</v>
          </cell>
          <cell r="B9" t="str">
            <v>Europa Consult GmbH, Wien</v>
          </cell>
        </row>
        <row r="10">
          <cell r="A10">
            <v>6303</v>
          </cell>
          <cell r="B10" t="str">
            <v>"VBV iota" - IEB Holding Gesellschaft mbH, Wien</v>
          </cell>
        </row>
        <row r="11">
          <cell r="A11">
            <v>6304</v>
          </cell>
          <cell r="B11" t="str">
            <v>E.I.A. eins Immobilieninvestitionsgesellschaft mbH, Wien</v>
          </cell>
        </row>
        <row r="12">
          <cell r="A12">
            <v>7326</v>
          </cell>
          <cell r="B12" t="str">
            <v>VBV Holding Gesellschaft mbH, Wien</v>
          </cell>
        </row>
        <row r="13">
          <cell r="A13">
            <v>7624</v>
          </cell>
          <cell r="B13" t="str">
            <v>Kommunalkredit Beteiligungs- und Immobilien GmbH, Wien</v>
          </cell>
        </row>
        <row r="14">
          <cell r="A14">
            <v>10014</v>
          </cell>
          <cell r="B14" t="str">
            <v>Investkredit International Bank p.l.c., Sliema/Malta</v>
          </cell>
        </row>
        <row r="15">
          <cell r="A15">
            <v>12120</v>
          </cell>
          <cell r="B15" t="str">
            <v>EUROPOLIS CE Alpha Holding GmbH, Wien</v>
          </cell>
        </row>
        <row r="16">
          <cell r="A16">
            <v>12459</v>
          </cell>
          <cell r="B16" t="str">
            <v>Europolis City Gate  Ingatlanberuházási Korlátolt Felelosségu Társaság, Budapest</v>
          </cell>
        </row>
        <row r="17">
          <cell r="A17">
            <v>12671</v>
          </cell>
          <cell r="B17" t="str">
            <v>RCP Alfa, s.r.o., Prag</v>
          </cell>
        </row>
        <row r="18">
          <cell r="A18">
            <v>12672</v>
          </cell>
          <cell r="B18" t="str">
            <v>RCP Beta, s.r.o., Prag</v>
          </cell>
        </row>
        <row r="19">
          <cell r="A19">
            <v>12673</v>
          </cell>
          <cell r="B19" t="str">
            <v>RCP Gama, s.r.o., Prag</v>
          </cell>
        </row>
        <row r="20">
          <cell r="A20">
            <v>12674</v>
          </cell>
          <cell r="B20" t="str">
            <v>RCP Delta, s.r.o., Prag</v>
          </cell>
        </row>
        <row r="21">
          <cell r="A21">
            <v>12708</v>
          </cell>
          <cell r="B21" t="str">
            <v>RCP ISC, s.r.o., Prag</v>
          </cell>
        </row>
        <row r="22">
          <cell r="A22">
            <v>12783</v>
          </cell>
          <cell r="B22" t="str">
            <v>Warsaw Towers Sp. z o.o., Warschau</v>
          </cell>
        </row>
        <row r="23">
          <cell r="A23">
            <v>13263</v>
          </cell>
          <cell r="B23" t="str">
            <v>RCP Epsilon, s.r.o., Prag</v>
          </cell>
        </row>
        <row r="24">
          <cell r="A24">
            <v>13415</v>
          </cell>
          <cell r="B24" t="str">
            <v>Europolis Saski Point Sp. z o.o., Warschau</v>
          </cell>
        </row>
        <row r="25">
          <cell r="A25">
            <v>13444</v>
          </cell>
          <cell r="B25" t="str">
            <v>Europolis Real Estate Asset Management GmbH, Wien</v>
          </cell>
        </row>
        <row r="26">
          <cell r="A26">
            <v>13522</v>
          </cell>
          <cell r="B26" t="str">
            <v>Europolis Real Estate Asset Management s.r.o., Prag</v>
          </cell>
        </row>
        <row r="27">
          <cell r="A27">
            <v>13525</v>
          </cell>
          <cell r="B27" t="str">
            <v>EUROPOLIS CE Beta Holding GmbH, Wien</v>
          </cell>
        </row>
        <row r="28">
          <cell r="A28">
            <v>13567</v>
          </cell>
          <cell r="B28" t="str">
            <v>KOFIS LEASING a.s., Bratislava</v>
          </cell>
        </row>
        <row r="29">
          <cell r="A29">
            <v>13728</v>
          </cell>
          <cell r="B29" t="str">
            <v>Europolis E30 Holding Sp. z o.o., Warschau</v>
          </cell>
        </row>
        <row r="30">
          <cell r="A30">
            <v>13805</v>
          </cell>
          <cell r="B30" t="str">
            <v>VBV Holding GmbH &amp; Co Tertia OHG, Wien</v>
          </cell>
        </row>
        <row r="31">
          <cell r="A31">
            <v>13806</v>
          </cell>
          <cell r="B31" t="str">
            <v>VBV Holding GmbH &amp; Co Secunda OHG, Wien</v>
          </cell>
        </row>
        <row r="32">
          <cell r="A32">
            <v>13926</v>
          </cell>
          <cell r="B32" t="str">
            <v>EUROPOLIS CE Gamma Holding GmbH, Wien</v>
          </cell>
        </row>
        <row r="33">
          <cell r="A33">
            <v>14247</v>
          </cell>
          <cell r="B33" t="str">
            <v>Europolis Poland Business Park VII Holding Sp. z o.o., Warschau</v>
          </cell>
        </row>
        <row r="34">
          <cell r="A34">
            <v>14248</v>
          </cell>
          <cell r="B34" t="str">
            <v>EUROPOLIS Technopark s.r.o., Prag</v>
          </cell>
        </row>
        <row r="35">
          <cell r="A35">
            <v>14263</v>
          </cell>
          <cell r="B35" t="str">
            <v>Europolis Property Sp. z o.o., Warschau</v>
          </cell>
        </row>
        <row r="36">
          <cell r="A36">
            <v>14309</v>
          </cell>
          <cell r="B36" t="str">
            <v>Europolis Real Estate Asset Management Sp. z o.o., Warschau</v>
          </cell>
        </row>
        <row r="37">
          <cell r="A37">
            <v>14332</v>
          </cell>
          <cell r="B37" t="str">
            <v>Europolis Sienna Center Sp. z o.o., Warschau</v>
          </cell>
        </row>
        <row r="38">
          <cell r="A38">
            <v>14526</v>
          </cell>
          <cell r="B38" t="str">
            <v>Kommunalkredit International Bank Ltd., Limassol (CY)</v>
          </cell>
        </row>
        <row r="39">
          <cell r="A39">
            <v>14563</v>
          </cell>
          <cell r="B39" t="str">
            <v>Europolis Infopark Kft, Budapest</v>
          </cell>
        </row>
        <row r="40">
          <cell r="A40">
            <v>14749</v>
          </cell>
          <cell r="B40" t="str">
            <v>Investkredit Funding Ltd., Jersey</v>
          </cell>
        </row>
        <row r="41">
          <cell r="A41">
            <v>15149</v>
          </cell>
          <cell r="B41" t="str">
            <v>Europolis Victoria S.R.L., Bukarest</v>
          </cell>
        </row>
        <row r="42">
          <cell r="A42">
            <v>15150</v>
          </cell>
          <cell r="B42" t="str">
            <v>Victoria International Property SRL., Bukarest</v>
          </cell>
        </row>
        <row r="43">
          <cell r="A43">
            <v>15159</v>
          </cell>
          <cell r="B43" t="str">
            <v>EUROPOLIS CE Delta Holding GmbH, Wien</v>
          </cell>
        </row>
        <row r="44">
          <cell r="A44">
            <v>15286</v>
          </cell>
          <cell r="B44" t="str">
            <v>Poland Central Unit 1 Sp. z o.o., Warschau</v>
          </cell>
        </row>
        <row r="45">
          <cell r="A45">
            <v>15328</v>
          </cell>
          <cell r="B45" t="str">
            <v>E30 Industrial Center V Sp. z o.o., Warschau</v>
          </cell>
        </row>
        <row r="46">
          <cell r="A46">
            <v>15403</v>
          </cell>
          <cell r="B46" t="str">
            <v>EPC One Limited, Limassol (CY)</v>
          </cell>
        </row>
        <row r="47">
          <cell r="A47">
            <v>15404</v>
          </cell>
          <cell r="B47" t="str">
            <v>EPC Two Limited, Limassol (CY)</v>
          </cell>
        </row>
        <row r="48">
          <cell r="A48">
            <v>15405</v>
          </cell>
          <cell r="B48" t="str">
            <v>EPC Three Limited, Limassol (CY)</v>
          </cell>
        </row>
        <row r="49">
          <cell r="A49">
            <v>15469</v>
          </cell>
          <cell r="B49" t="str">
            <v>Investkredit Funding II ltd., St. Helier (Jersey)</v>
          </cell>
        </row>
        <row r="50">
          <cell r="A50">
            <v>15476</v>
          </cell>
          <cell r="B50" t="str">
            <v>Kommunalkredit Public Consulting GmbH, Wien</v>
          </cell>
        </row>
        <row r="51">
          <cell r="A51">
            <v>15488</v>
          </cell>
          <cell r="B51" t="str">
            <v>Poland Business Park VII Sp. z o.o., Warschau</v>
          </cell>
        </row>
        <row r="52">
          <cell r="A52">
            <v>15520</v>
          </cell>
          <cell r="B52" t="str">
            <v>VBV Holding GmbH &amp; Co Quarta OHG, Wien</v>
          </cell>
        </row>
        <row r="53">
          <cell r="A53">
            <v>15641</v>
          </cell>
          <cell r="B53" t="str">
            <v>Europolis M1 Ingatlanberuházási Korlátolt Felelosségu Társaság, Budapest</v>
          </cell>
        </row>
        <row r="54">
          <cell r="A54">
            <v>15642</v>
          </cell>
          <cell r="B54" t="str">
            <v>EUROPOLIS ABP Ingatlanberuházási Korlátolt Felelosségu Társaság, Budapest</v>
          </cell>
        </row>
        <row r="55">
          <cell r="A55">
            <v>15775</v>
          </cell>
          <cell r="B55" t="str">
            <v>Olympia Teplice s.r.o., Prag</v>
          </cell>
        </row>
        <row r="56">
          <cell r="A56">
            <v>15776</v>
          </cell>
          <cell r="B56" t="str">
            <v>Olympia Mladá Boleslav s.r.o., Prag</v>
          </cell>
        </row>
        <row r="57">
          <cell r="A57">
            <v>16177</v>
          </cell>
          <cell r="B57" t="str">
            <v>Kommunalkredit Depotbank AG, Wien</v>
          </cell>
        </row>
        <row r="58">
          <cell r="A58">
            <v>16286</v>
          </cell>
          <cell r="B58" t="str">
            <v>Europolis Real Estate Asset Management Kft, Budapest</v>
          </cell>
        </row>
        <row r="59">
          <cell r="A59">
            <v>16466</v>
          </cell>
          <cell r="B59" t="str">
            <v>Europolis Romlog Company srl, Bukarest</v>
          </cell>
        </row>
        <row r="60">
          <cell r="A60">
            <v>16467</v>
          </cell>
          <cell r="B60" t="str">
            <v>CEFIN LOGISTIC PARK ALFA S.R.L., Bukarest</v>
          </cell>
        </row>
        <row r="61">
          <cell r="A61">
            <v>16468</v>
          </cell>
          <cell r="B61" t="str">
            <v>CEFIN LOGISTIC PARK BETA S.R.L., Bukarest</v>
          </cell>
        </row>
        <row r="62">
          <cell r="A62">
            <v>16555</v>
          </cell>
          <cell r="B62" t="str">
            <v>EUROPOLIS CE Lambda Holding GmbH, Wien</v>
          </cell>
        </row>
        <row r="63">
          <cell r="A63">
            <v>16556</v>
          </cell>
          <cell r="B63" t="str">
            <v>EUROPOLIS CE Omikron Holding GmbH, Wien</v>
          </cell>
        </row>
        <row r="64">
          <cell r="A64">
            <v>16576</v>
          </cell>
          <cell r="B64" t="str">
            <v>EPC Omikron Limited, Limassol (CY)</v>
          </cell>
        </row>
        <row r="65">
          <cell r="A65">
            <v>16577</v>
          </cell>
          <cell r="B65" t="str">
            <v>EPC Lambda Limited, Limassol (CY)</v>
          </cell>
        </row>
        <row r="66">
          <cell r="A66">
            <v>16744</v>
          </cell>
          <cell r="B66" t="str">
            <v>EUROPOLIS CE Amber Holding GmbH, Wien</v>
          </cell>
        </row>
        <row r="67">
          <cell r="A67">
            <v>16975</v>
          </cell>
          <cell r="B67" t="str">
            <v>Kommunalkredit Capital I Limited, St. Helier (Jersey)</v>
          </cell>
        </row>
        <row r="68">
          <cell r="A68">
            <v>17678</v>
          </cell>
          <cell r="B68" t="str">
            <v>TK Czech Development IX s.r.o., Prag</v>
          </cell>
        </row>
        <row r="69">
          <cell r="A69">
            <v>18205</v>
          </cell>
          <cell r="B69" t="str">
            <v>4P-Immo Praha s.r.o., Prag</v>
          </cell>
        </row>
        <row r="70">
          <cell r="A70">
            <v>99999</v>
          </cell>
          <cell r="B70" t="str">
            <v>Investkredit Bank AG, Wien</v>
          </cell>
        </row>
      </sheetData>
      <sheetData sheetId="12"/>
      <sheetData sheetId="13" refreshError="1"/>
      <sheetData sheetId="1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DefCap"/>
      <sheetName val="DefCapTier1"/>
      <sheetName val="DefCapTier23"/>
      <sheetName val="DefCapCalc"/>
      <sheetName val="DefCapCalcCOREP"/>
      <sheetName val="Leverage ratio"/>
      <sheetName val="Liquidity"/>
      <sheetName val="TB"/>
      <sheetName val="CCR"/>
      <sheetName val="CCR memo"/>
      <sheetName val="Securitisation"/>
      <sheetName val="OpRisk"/>
      <sheetName val="Smoothing MRC"/>
      <sheetName val="TB securitisation"/>
      <sheetName val="TB correlation trading"/>
      <sheetName val="TB securitisation LSS"/>
      <sheetName val="TB correlation trading LSS"/>
      <sheetName val="TB securitisation wide"/>
      <sheetName val="TB correlation trading wide"/>
      <sheetName val="Checks"/>
      <sheetName val="Parameters"/>
      <sheetName val="General_Info"/>
      <sheetName val="Leverage_ratio"/>
      <sheetName val="CCR_memo"/>
      <sheetName val="Smoothing_MRC"/>
      <sheetName val="TB_securitisation"/>
      <sheetName val="TB_correlation_trading"/>
      <sheetName val="TB_securitisation_LSS"/>
      <sheetName val="TB_correlation_trading_LSS"/>
      <sheetName val="TB_securitisation_wide"/>
      <sheetName val="TB_correlation_trading_wide"/>
      <sheetName val="Sheet2"/>
      <sheetName val="QIS reporting templ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42">
          <cell r="C42">
            <v>1</v>
          </cell>
        </row>
        <row r="43">
          <cell r="C43">
            <v>2</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06Detail (2)"/>
      <sheetName val="Verteiler"/>
      <sheetName val="1994-12"/>
      <sheetName val="1995-12"/>
      <sheetName val="1995-12-AR"/>
      <sheetName val="Detail1995-12"/>
      <sheetName val="1996-06"/>
      <sheetName val="1996-12"/>
      <sheetName val="1997-06"/>
      <sheetName val="1997-07"/>
      <sheetName val="1997-08"/>
      <sheetName val="1997-09"/>
      <sheetName val="1997-10"/>
      <sheetName val="1997-10-AR"/>
      <sheetName val="1997-11"/>
      <sheetName val="1997-12"/>
      <sheetName val="1998-06"/>
      <sheetName val="1998-09"/>
      <sheetName val="1998-09-AR"/>
      <sheetName val="1998-12"/>
      <sheetName val="1999-12"/>
      <sheetName val="2000-09"/>
      <sheetName val="2000-12"/>
      <sheetName val="2001-12"/>
      <sheetName val="2002-12"/>
      <sheetName val="2003-06"/>
      <sheetName val="2003-12"/>
      <sheetName val="2004-03"/>
      <sheetName val="2004-06"/>
      <sheetName val="2004-09"/>
      <sheetName val="2004-12"/>
      <sheetName val="2005-03"/>
      <sheetName val="2005-06"/>
      <sheetName val="2005-09"/>
      <sheetName val="2005-10"/>
      <sheetName val="2005-11"/>
      <sheetName val="2005-12"/>
      <sheetName val="2006-01"/>
      <sheetName val="2006-02"/>
      <sheetName val="2006-03"/>
      <sheetName val="2006-04"/>
      <sheetName val="2006-05"/>
      <sheetName val="2006-06"/>
      <sheetName val="2006-07"/>
      <sheetName val="2006-08"/>
      <sheetName val="2006-09"/>
      <sheetName val="2006-10"/>
      <sheetName val="2006-11"/>
      <sheetName val="2006-12"/>
      <sheetName val="2007-01"/>
      <sheetName val="2007-02"/>
      <sheetName val="2007-03"/>
      <sheetName val="2007-04"/>
      <sheetName val="2007-05"/>
      <sheetName val="0706Detail"/>
      <sheetName val="2007-06"/>
      <sheetName val="2007-07"/>
      <sheetName val="2007-08"/>
      <sheetName val="2007-09"/>
      <sheetName val="2007-10"/>
      <sheetName val="2007-11"/>
      <sheetName val="Tabelle1"/>
      <sheetName val="2007-12"/>
      <sheetName val="2008-01"/>
      <sheetName val="2008-02"/>
      <sheetName val="2008-03"/>
      <sheetName val="2008-04"/>
      <sheetName val="2008-05"/>
      <sheetName val="2008-06"/>
      <sheetName val="2008-07"/>
      <sheetName val="2008-08"/>
      <sheetName val="2008-09"/>
      <sheetName val="2008-10"/>
      <sheetName val="2008-11"/>
      <sheetName val="Daten"/>
      <sheetName val="2008-12"/>
      <sheetName val="2009-01"/>
      <sheetName val="2009-02"/>
      <sheetName val="2009-03"/>
      <sheetName val="2009-04"/>
      <sheetName val="2009-05"/>
      <sheetName val="2009-06"/>
      <sheetName val="2009-07"/>
      <sheetName val="2009-08"/>
      <sheetName val="2009-09"/>
      <sheetName val="2009-09_Lin"/>
      <sheetName val="2009-11"/>
      <sheetName val="2009-12"/>
      <sheetName val="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ku"/>
      <sheetName val="offene Punkte - Bemerkungen"/>
      <sheetName val="Inhalt Budget 08-11"/>
      <sheetName val="Inhalt"/>
      <sheetName val="Overview"/>
      <sheetName val="Grafik"/>
      <sheetName val="Historie"/>
      <sheetName val="Graphik Gremien"/>
      <sheetName val="Cockpit"/>
      <sheetName val="Cockpit Spalten"/>
      <sheetName val="RWA"/>
      <sheetName val="Eckdaten Konzern"/>
      <sheetName val="Geschäftsfelder Ampel "/>
      <sheetName val="Konzern GUV"/>
      <sheetName val="Bilanz"/>
      <sheetName val="Segmentbericht"/>
      <sheetName val="Geschäftsfelder"/>
      <sheetName val="GF Kommunalfinanzierung"/>
      <sheetName val="GF Unternehmen"/>
      <sheetName val="GF Immobilien"/>
      <sheetName val="GF Retail Inland"/>
      <sheetName val="GF Retail Moe"/>
      <sheetName val="GF Leasing"/>
      <sheetName val="GF Financial Markets"/>
      <sheetName val="GF Weitere Beteiligungen"/>
      <sheetName val="GF Sonstiges"/>
      <sheetName val="PC Capital Markets"/>
      <sheetName val="Verdichtungen"/>
      <sheetName val="Konzern"/>
      <sheetName val="NÖ Hypo (2)"/>
      <sheetName val="Kommunalkredit"/>
      <sheetName val="Unternehmen"/>
      <sheetName val="Immobilien"/>
      <sheetName val="Retail Inland"/>
      <sheetName val="Retail MOE"/>
      <sheetName val="Leasing"/>
      <sheetName val="Financial Markets"/>
      <sheetName val="Weitere Beteiligungen"/>
      <sheetName val="Allgemein"/>
      <sheetName val="Segment Allgemein"/>
      <sheetName val="ÖVAG_Einzelinstitut"/>
      <sheetName val="Investkredit neu"/>
      <sheetName val="IK Gesamt"/>
      <sheetName val="Wohnbau"/>
      <sheetName val="Konsolidierung"/>
      <sheetName val="Synergien"/>
      <sheetName val="Banken MOE"/>
      <sheetName val="Sonstige Retail MOE"/>
      <sheetName val="VB LI-Gruppe"/>
      <sheetName val="VB Leas Int inkl Kons"/>
      <sheetName val="Mobilien Leasing"/>
      <sheetName val="VB Linz"/>
      <sheetName val="Capital Markets"/>
      <sheetName val="KAG"/>
      <sheetName val="Sonstige Beteiligungen"/>
      <sheetName val="Funding"/>
      <sheetName val="Sonstiges allgemein"/>
      <sheetName val="Einzelblätter"/>
      <sheetName val="Corporates"/>
      <sheetName val="ÖVAG Konsortial VB"/>
      <sheetName val="ICu.Markets"/>
      <sheetName val="Unternehmen Sonstiges"/>
      <sheetName val="VB Factoring"/>
      <sheetName val="Malta Detail"/>
      <sheetName val="Finanzierung"/>
      <sheetName val="IC-Gruppe BET"/>
      <sheetName val="Premium Red"/>
      <sheetName val="IK Europolis"/>
      <sheetName val="Sonstiges Immobilien"/>
      <sheetName val="IK Kommunen"/>
      <sheetName val="NÖ Hypo"/>
      <sheetName val="VB Wien"/>
      <sheetName val="VB Linz Bet"/>
      <sheetName val="Geschäftsbeziehung VB Linz"/>
      <sheetName val="Ärztebank"/>
      <sheetName val="ÖVAG Wohnbau"/>
      <sheetName val="Immo-Bank"/>
      <sheetName val="Modellfinanzierung (OE 314)"/>
      <sheetName val="Ludova"/>
      <sheetName val="VB Brno"/>
      <sheetName val="VB Ungarn"/>
      <sheetName val="Ljudska"/>
      <sheetName val="VB Zagreb"/>
      <sheetName val="VB Rumänien"/>
      <sheetName val="VB Bosnien"/>
      <sheetName val="VB Belgrad"/>
      <sheetName val="Zepter"/>
      <sheetName val="Elektron"/>
      <sheetName val="VBI"/>
      <sheetName val="Sonstige Retail MOE Detail"/>
      <sheetName val="Leasing MOE (2)"/>
      <sheetName val="VB LEASING SK"/>
      <sheetName val="VB LEASING CZ"/>
      <sheetName val="VB LEASING UNGARN"/>
      <sheetName val="VB LEASING SLOWENIEN"/>
      <sheetName val="VB LEASING POLEN"/>
      <sheetName val="VB LEASING RUMÄNIEN"/>
      <sheetName val="VB LEASING BH"/>
      <sheetName val="VB LEASING KROATIEN"/>
      <sheetName val="VB LEASING BELGRAD"/>
      <sheetName val="VB LEASING Bulgarien"/>
      <sheetName val="VB LEASING RUSSLAND"/>
      <sheetName val="VB LEASING INT"/>
      <sheetName val="Mobilien Leasing Bet"/>
      <sheetName val="OE183"/>
      <sheetName val="Group Treasury"/>
      <sheetName val="ÖVAG CAPITAL MARKETS"/>
      <sheetName val="IK Einzelkredite"/>
      <sheetName val="IK ABS"/>
      <sheetName val="OE 300"/>
      <sheetName val="KAG Bet"/>
      <sheetName val="Geschäftsbeziehung KAG"/>
      <sheetName val="Gefinag"/>
      <sheetName val="Übrige Beteiligungen Bet"/>
      <sheetName val="IK Pro Forma"/>
      <sheetName val="BOG"/>
      <sheetName val="Sonderportfolio"/>
      <sheetName val="IK Treasury ÖVAG"/>
      <sheetName val="Formeln"/>
      <sheetName val="IAS Umwertungen"/>
      <sheetName val="ÖVAG Strukturbeitrag"/>
      <sheetName val="VBIB Emissionen"/>
      <sheetName val="PCR 045"/>
      <sheetName val="ÖVAG allgemein"/>
      <sheetName val="Konzern allgemein"/>
      <sheetName val="Differenzen adaptiert"/>
      <sheetName val="Kostenkons-MOE"/>
      <sheetName val="Konsolidierung VB LI"/>
      <sheetName val="Synergien Unternehmen"/>
      <sheetName val="Synergien Immobilien"/>
      <sheetName val="Kostensynergien Treasury"/>
      <sheetName val="Kostensynergien Stäbe"/>
      <sheetName val="Konzernumlage Kommerz"/>
      <sheetName val="Konzernumlage Immobilien"/>
      <sheetName val="Konzernumlage Hypo"/>
      <sheetName val="Konzernumlage Kommunal"/>
      <sheetName val="Konzernumlage Retail Inland"/>
      <sheetName val="Konzernumlage Retail MOE"/>
      <sheetName val="Konzernumlage Leasing"/>
      <sheetName val="Konzernumlage Treasury"/>
      <sheetName val="Konzernumlage Weitere Beteilig"/>
      <sheetName val="Konzernumlage Allgemein"/>
      <sheetName val="Anhang"/>
      <sheetName val="Konzernumlage"/>
      <sheetName val="Berechnung ÖVAG Allgemein"/>
      <sheetName val="ÖVAG KONZERN Gesamt_EINTR"/>
      <sheetName val="Herleitung_Konzernergebnis"/>
      <sheetName val="Herleitung_ÖVAG-Ergebnis"/>
      <sheetName val="Beteiligungen"/>
      <sheetName val="Fremdanteile"/>
      <sheetName val="Ertragssteuern"/>
      <sheetName val="Personalaufwand je MA"/>
      <sheetName val="Überleitung Pos NR (2)"/>
      <sheetName val="Kosten Allg 2006"/>
      <sheetName val="Kosten Allg 2007"/>
      <sheetName val="Formular Standard"/>
      <sheetName val="Kapital"/>
      <sheetName val="Detail1995-12"/>
    </sheetNames>
    <sheetDataSet>
      <sheetData sheetId="0" refreshError="1"/>
      <sheetData sheetId="1" refreshError="1"/>
      <sheetData sheetId="2" refreshError="1"/>
      <sheetData sheetId="3" refreshError="1"/>
      <sheetData sheetId="4"/>
      <sheetData sheetId="5">
        <row r="169">
          <cell r="AC169" t="str">
            <v>JAHRESÜBERSCHUSS VOR STEUERN GESAMT (Mio €)</v>
          </cell>
        </row>
        <row r="173">
          <cell r="AC173" t="str">
            <v>RISK-WEIGHTED ASSETS GESAMT (Mrd € per Ultimo)</v>
          </cell>
        </row>
        <row r="177">
          <cell r="AC177" t="str">
            <v>ROE regulatorisch (Eigenkapital = 7% der ø-RWA)</v>
          </cell>
        </row>
        <row r="185">
          <cell r="AM185" t="str">
            <v>Jahresüberschuss vor Steuern (Mio €)</v>
          </cell>
        </row>
        <row r="186">
          <cell r="AM186" t="str">
            <v>n der hellgelbe Block zeigt die Marktwertabschreibung bei Kommunal und Unternehmen, höherer Balken entspricht daher dem wirtschaftlichen Ergebnis</v>
          </cell>
        </row>
        <row r="188">
          <cell r="AM188" t="str">
            <v>Kommunalkredit</v>
          </cell>
          <cell r="AO188" t="str">
            <v>Unternehmen</v>
          </cell>
          <cell r="AQ188" t="str">
            <v>Immobilien</v>
          </cell>
          <cell r="AS188" t="str">
            <v>Retail Inland</v>
          </cell>
          <cell r="AU188" t="str">
            <v>Retail MOE</v>
          </cell>
          <cell r="AW188" t="str">
            <v>Leasing</v>
          </cell>
          <cell r="AY188" t="str">
            <v>Fin. Markets</v>
          </cell>
          <cell r="BA188" t="str">
            <v>Allgemein</v>
          </cell>
          <cell r="BC188" t="str">
            <v>Konzern</v>
          </cell>
        </row>
        <row r="192">
          <cell r="AM192" t="str">
            <v>RWA Ultimo (Mrd €)</v>
          </cell>
        </row>
        <row r="194">
          <cell r="AM194" t="str">
            <v>Kommunalkredit</v>
          </cell>
          <cell r="AO194" t="str">
            <v>Unternehmen</v>
          </cell>
          <cell r="AQ194" t="str">
            <v>Immobilien</v>
          </cell>
          <cell r="AS194" t="str">
            <v>Retail Inland</v>
          </cell>
          <cell r="AU194" t="str">
            <v>Retail MOE</v>
          </cell>
          <cell r="AW194" t="str">
            <v>Leasing</v>
          </cell>
          <cell r="AY194" t="str">
            <v>Fin. Markets</v>
          </cell>
          <cell r="BA194" t="str">
            <v>Allgemein</v>
          </cell>
          <cell r="BC194" t="str">
            <v>Konzern</v>
          </cell>
        </row>
        <row r="198">
          <cell r="AM198" t="str">
            <v>ROE regulatorisch (Jahresüberschuss vor Steuern / 7% der ø-RWA )</v>
          </cell>
        </row>
        <row r="200">
          <cell r="AM200" t="str">
            <v>Kommunalkredit</v>
          </cell>
          <cell r="AO200" t="str">
            <v>Unternehmen</v>
          </cell>
          <cell r="AQ200" t="str">
            <v>Immobilien</v>
          </cell>
          <cell r="AS200" t="str">
            <v>Retail Inland</v>
          </cell>
          <cell r="AU200" t="str">
            <v>Retail MOE</v>
          </cell>
          <cell r="AW200" t="str">
            <v>Leasing</v>
          </cell>
          <cell r="AY200" t="str">
            <v>Fin. Markets</v>
          </cell>
          <cell r="BA200" t="str">
            <v>Allgemein</v>
          </cell>
          <cell r="BC200" t="str">
            <v>Konzern</v>
          </cell>
        </row>
        <row r="208">
          <cell r="BG208" t="str">
            <v>ÖVAG-KONZERN: SOLL / IST ABWEICHUNGSANALYSE 2006 (Mio €)</v>
          </cell>
        </row>
        <row r="209">
          <cell r="BG209" t="str">
            <v>n Positive Werte = Ergebnisverbesserung / Negative Werte = Ergebnisverschlechterung            n Bestandsüber-/unterschreitung</v>
          </cell>
        </row>
        <row r="211">
          <cell r="BG211" t="e">
            <v>#REF!</v>
          </cell>
          <cell r="BI211" t="e">
            <v>#REF!</v>
          </cell>
          <cell r="BK211" t="e">
            <v>#REF!</v>
          </cell>
          <cell r="BM211" t="e">
            <v>#REF!</v>
          </cell>
          <cell r="BO211" t="e">
            <v>#REF!</v>
          </cell>
          <cell r="BQ211" t="e">
            <v>#REF!</v>
          </cell>
        </row>
      </sheetData>
      <sheetData sheetId="6" refreshError="1"/>
      <sheetData sheetId="7" refreshError="1"/>
      <sheetData sheetId="8"/>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ample"/>
      <sheetName val="CA"/>
      <sheetName val="Group Solvency Details"/>
      <sheetName val="Credit Risk"/>
      <sheetName val="Market Risk"/>
      <sheetName val="Operational Risk"/>
      <sheetName val="List details"/>
      <sheetName val="FX"/>
      <sheetName val="Dimensions"/>
      <sheetName val="Table 39_"/>
      <sheetName val="Parameters"/>
      <sheetName val="sarah"/>
      <sheetName val="Especificaciones"/>
      <sheetName val="C5"/>
      <sheetName val="Original List GE &amp; GM-Details"/>
      <sheetName val="Cross Bus Details"/>
      <sheetName val="311298"/>
      <sheetName val="Rates and Tables"/>
      <sheetName val="Group_Solvency_Details"/>
      <sheetName val="Credit_Risk"/>
      <sheetName val="Market_Risk"/>
      <sheetName val="Operational_Risk"/>
      <sheetName val="List_details"/>
      <sheetName val="Table_39_"/>
      <sheetName val="Original_List_GE_&amp;_GM-Details"/>
      <sheetName val="Cross_Bus_Details"/>
      <sheetName val="Rates_and_Tables"/>
      <sheetName val="Group_Solvency_Details1"/>
      <sheetName val="Credit_Risk1"/>
      <sheetName val="Market_Risk1"/>
      <sheetName val="Operational_Risk1"/>
      <sheetName val="List_details1"/>
      <sheetName val="Table_39_1"/>
      <sheetName val="Original_List_GE_&amp;_GM-Details1"/>
      <sheetName val="Cross_Bus_Details1"/>
      <sheetName val="Group_Solvency_Details2"/>
      <sheetName val="Credit_Risk2"/>
      <sheetName val="Market_Risk2"/>
      <sheetName val="Operational_Risk2"/>
      <sheetName val="List_details2"/>
      <sheetName val="Table_39_2"/>
      <sheetName val="Original_List_GE_&amp;_GM-Details2"/>
      <sheetName val="Cross_Bus_Details2"/>
      <sheetName val="Group_Solvency_Details3"/>
      <sheetName val="Credit_Risk3"/>
      <sheetName val="Market_Risk3"/>
      <sheetName val="Operational_Risk3"/>
      <sheetName val="List_details3"/>
      <sheetName val="Table_39_3"/>
      <sheetName val="Original_List_GE_&amp;_GM-Details3"/>
      <sheetName val="Cross_Bus_Details3"/>
      <sheetName val="Lists"/>
    </sheetNames>
    <sheetDataSet>
      <sheetData sheetId="0" refreshError="1"/>
      <sheetData sheetId="1" refreshError="1"/>
      <sheetData sheetId="2" refreshError="1"/>
      <sheetData sheetId="3" refreshError="1"/>
      <sheetData sheetId="4" refreshError="1"/>
      <sheetData sheetId="5" refreshError="1"/>
      <sheetData sheetId="6">
        <row r="5">
          <cell r="C5">
            <v>3</v>
          </cell>
        </row>
        <row r="6">
          <cell r="C6">
            <v>2</v>
          </cell>
        </row>
        <row r="7">
          <cell r="C7">
            <v>1</v>
          </cell>
        </row>
        <row r="8">
          <cell r="C8">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row r="5">
          <cell r="C5">
            <v>3</v>
          </cell>
        </row>
      </sheetData>
      <sheetData sheetId="23"/>
      <sheetData sheetId="24"/>
      <sheetData sheetId="25"/>
      <sheetData sheetId="26"/>
      <sheetData sheetId="27"/>
      <sheetData sheetId="28"/>
      <sheetData sheetId="29"/>
      <sheetData sheetId="30"/>
      <sheetData sheetId="31">
        <row r="5">
          <cell r="C5">
            <v>3</v>
          </cell>
        </row>
      </sheetData>
      <sheetData sheetId="32"/>
      <sheetData sheetId="33"/>
      <sheetData sheetId="34"/>
      <sheetData sheetId="35"/>
      <sheetData sheetId="36"/>
      <sheetData sheetId="37"/>
      <sheetData sheetId="38"/>
      <sheetData sheetId="39">
        <row r="5">
          <cell r="C5">
            <v>3</v>
          </cell>
        </row>
      </sheetData>
      <sheetData sheetId="40"/>
      <sheetData sheetId="41"/>
      <sheetData sheetId="42"/>
      <sheetData sheetId="43"/>
      <sheetData sheetId="44"/>
      <sheetData sheetId="45"/>
      <sheetData sheetId="46"/>
      <sheetData sheetId="47">
        <row r="5">
          <cell r="C5">
            <v>3</v>
          </cell>
        </row>
      </sheetData>
      <sheetData sheetId="48"/>
      <sheetData sheetId="49"/>
      <sheetData sheetId="50"/>
      <sheetData sheetId="5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ichtag"/>
      <sheetName val="input"/>
      <sheetName val="MIS"/>
      <sheetName val="mi8"/>
      <sheetName val="GV"/>
      <sheetName val="Vgl"/>
      <sheetName val="mb97"/>
      <sheetName val="Konten"/>
      <sheetName val="g&amp;v vorschau"/>
      <sheetName val="bilanz"/>
      <sheetName val="g&amp;v"/>
      <sheetName val="cf"/>
      <sheetName val="bil_ias"/>
      <sheetName val="notes"/>
      <sheetName val="kapital"/>
      <sheetName val="derivate"/>
      <sheetName val="zwi"/>
      <sheetName val="derivate2"/>
      <sheetName val="Gesellschaft"/>
      <sheetName val="IAS_Position"/>
      <sheetName val="CRQ200"/>
      <sheetName val="CRQ201"/>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18"/>
      <sheetName val="CRQ333"/>
      <sheetName val="CRQ692"/>
      <sheetName val="(bilZiab)"/>
      <sheetName val="(bil)"/>
      <sheetName val="bil_hgb"/>
      <sheetName val="Vgl99"/>
      <sheetName val="Tabelle2"/>
      <sheetName val="Tabelle1"/>
      <sheetName val="Modul2"/>
      <sheetName val="Grafi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Übersicht"/>
      <sheetName val="UAH"/>
      <sheetName val="oenb"/>
      <sheetName val="Konten"/>
    </sheetNames>
    <sheetDataSet>
      <sheetData sheetId="0" refreshError="1"/>
      <sheetData sheetId="1" refreshError="1"/>
      <sheetData sheetId="2" refreshError="1">
        <row r="1">
          <cell r="A1" t="str">
            <v>Euro Referenz- und Wechselkurse (Quelle ECB), zur Verfügung gestellt von der OeNB)</v>
          </cell>
        </row>
        <row r="2">
          <cell r="A2" t="str">
            <v xml:space="preserve">Tabelle der Monatsultimokurse </v>
          </cell>
        </row>
        <row r="5">
          <cell r="A5" t="str">
            <v>Euro Referenz- und Wechselkurse vom 29. 06. 2007</v>
          </cell>
        </row>
        <row r="7">
          <cell r="A7" t="str">
            <v>AUD</v>
          </cell>
          <cell r="B7">
            <v>1.5885</v>
          </cell>
        </row>
        <row r="8">
          <cell r="A8" t="str">
            <v>BGN</v>
          </cell>
          <cell r="B8">
            <v>1.9558</v>
          </cell>
        </row>
        <row r="9">
          <cell r="A9" t="str">
            <v>CAD</v>
          </cell>
          <cell r="B9">
            <v>1.4245000000000001</v>
          </cell>
        </row>
        <row r="10">
          <cell r="A10" t="str">
            <v>CHF</v>
          </cell>
          <cell r="B10">
            <v>1.6553</v>
          </cell>
        </row>
        <row r="11">
          <cell r="A11" t="str">
            <v>CNY</v>
          </cell>
          <cell r="B11">
            <v>10.281599999999999</v>
          </cell>
        </row>
        <row r="12">
          <cell r="A12" t="str">
            <v>CYP</v>
          </cell>
          <cell r="B12">
            <v>0.5837</v>
          </cell>
        </row>
        <row r="13">
          <cell r="A13" t="str">
            <v>CZK</v>
          </cell>
          <cell r="B13">
            <v>28.718</v>
          </cell>
        </row>
        <row r="14">
          <cell r="A14" t="str">
            <v>DKK</v>
          </cell>
          <cell r="B14">
            <v>7.4421999999999997</v>
          </cell>
        </row>
        <row r="15">
          <cell r="A15" t="str">
            <v>EEK</v>
          </cell>
          <cell r="B15">
            <v>15.646599999999999</v>
          </cell>
        </row>
        <row r="16">
          <cell r="A16" t="str">
            <v>GBP</v>
          </cell>
          <cell r="B16">
            <v>0.67400000000000004</v>
          </cell>
        </row>
        <row r="17">
          <cell r="A17" t="str">
            <v>HKD</v>
          </cell>
          <cell r="B17">
            <v>10.556900000000001</v>
          </cell>
        </row>
        <row r="18">
          <cell r="A18" t="str">
            <v>HRK</v>
          </cell>
          <cell r="B18">
            <v>7.3034999999999997</v>
          </cell>
        </row>
        <row r="19">
          <cell r="A19" t="str">
            <v>HUF</v>
          </cell>
          <cell r="B19">
            <v>246.15</v>
          </cell>
        </row>
        <row r="20">
          <cell r="A20" t="str">
            <v>IDR</v>
          </cell>
          <cell r="B20">
            <v>12201.77</v>
          </cell>
        </row>
        <row r="21">
          <cell r="A21" t="str">
            <v>ISK</v>
          </cell>
          <cell r="B21">
            <v>84.26</v>
          </cell>
        </row>
        <row r="22">
          <cell r="A22" t="str">
            <v>JPY</v>
          </cell>
          <cell r="B22">
            <v>166.63</v>
          </cell>
        </row>
        <row r="23">
          <cell r="A23" t="str">
            <v>KRW</v>
          </cell>
          <cell r="B23">
            <v>1247.73</v>
          </cell>
        </row>
        <row r="24">
          <cell r="A24" t="str">
            <v>LTL</v>
          </cell>
          <cell r="B24">
            <v>3.4527999999999999</v>
          </cell>
        </row>
        <row r="25">
          <cell r="A25" t="str">
            <v>LVL</v>
          </cell>
          <cell r="B25">
            <v>0.69630000000000003</v>
          </cell>
        </row>
        <row r="26">
          <cell r="A26" t="str">
            <v>MTL</v>
          </cell>
          <cell r="B26">
            <v>0.42930000000000001</v>
          </cell>
        </row>
        <row r="27">
          <cell r="A27" t="str">
            <v>MYR</v>
          </cell>
          <cell r="B27">
            <v>4.6626000000000003</v>
          </cell>
        </row>
        <row r="28">
          <cell r="A28" t="str">
            <v>NOK</v>
          </cell>
          <cell r="B28">
            <v>7.9725000000000001</v>
          </cell>
        </row>
        <row r="29">
          <cell r="A29" t="str">
            <v>NZD</v>
          </cell>
          <cell r="B29">
            <v>1.7502</v>
          </cell>
        </row>
        <row r="30">
          <cell r="A30" t="str">
            <v>PHP</v>
          </cell>
          <cell r="B30">
            <v>62.460999999999999</v>
          </cell>
        </row>
        <row r="31">
          <cell r="A31" t="str">
            <v>PLN</v>
          </cell>
          <cell r="B31">
            <v>3.7677</v>
          </cell>
        </row>
        <row r="32">
          <cell r="A32" t="str">
            <v>RON</v>
          </cell>
          <cell r="B32">
            <v>3.1339999999999999</v>
          </cell>
        </row>
        <row r="33">
          <cell r="A33" t="str">
            <v>RUB</v>
          </cell>
          <cell r="B33">
            <v>34.807000000000002</v>
          </cell>
        </row>
        <row r="34">
          <cell r="A34" t="str">
            <v>SEK</v>
          </cell>
          <cell r="B34">
            <v>9.2524999999999995</v>
          </cell>
        </row>
        <row r="35">
          <cell r="A35" t="str">
            <v>SGD</v>
          </cell>
          <cell r="B35">
            <v>2.0663999999999998</v>
          </cell>
        </row>
        <row r="36">
          <cell r="A36" t="str">
            <v>SKK</v>
          </cell>
          <cell r="B36">
            <v>33.634999999999998</v>
          </cell>
        </row>
        <row r="37">
          <cell r="A37" t="str">
            <v>THB</v>
          </cell>
          <cell r="B37">
            <v>42.615000000000002</v>
          </cell>
        </row>
        <row r="38">
          <cell r="A38" t="str">
            <v>TRY</v>
          </cell>
          <cell r="B38">
            <v>1.774</v>
          </cell>
        </row>
        <row r="39">
          <cell r="A39" t="str">
            <v>USD</v>
          </cell>
          <cell r="B39">
            <v>1.3505</v>
          </cell>
        </row>
        <row r="40">
          <cell r="A40" t="str">
            <v>ZAR</v>
          </cell>
          <cell r="B40">
            <v>9.5531000000000006</v>
          </cell>
        </row>
      </sheetData>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m"/>
      <sheetName val="Kom_2001"/>
      <sheetName val="Ergebnis"/>
      <sheetName val="Bilanz"/>
      <sheetName val="Erg_Konzern"/>
      <sheetName val="Bilanz_Konzern"/>
      <sheetName val="MFP_KOM"/>
      <sheetName val="MFP"/>
      <sheetName val="Dias"/>
      <sheetName val="ZB"/>
      <sheetName val="BIL_KURZ"/>
      <sheetName val="LI"/>
      <sheetName val="Zinsen_QUAB"/>
      <sheetName val="AG"/>
      <sheetName val="ANLEIHEN"/>
      <sheetName val="C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LR_neu"/>
      <sheetName val="on_off_ball"/>
      <sheetName val="LR_2"/>
      <sheetName val="DER_REPO"/>
      <sheetName val="LN_1"/>
      <sheetName val="CA1"/>
      <sheetName val="LR_beleg"/>
      <sheetName val="ARZ_daten_Kurz"/>
      <sheetName val="ARZ_daten_lang"/>
      <sheetName val="LR_Beleg_neu_Values"/>
    </sheetNames>
    <sheetDataSet>
      <sheetData sheetId="0">
        <row r="9">
          <cell r="D9">
            <v>344</v>
          </cell>
        </row>
        <row r="12">
          <cell r="D12" t="str">
            <v>\\filesrv1.m044.local\vbw_controll.arc\Transfer\OE840\Eigenmittel\2020\132020\VBW_Meldebögen_DE V3.0_122020_U13_Versand_2021-02-17.xlsx</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Tickmarks"/>
      <sheetName val="oenb"/>
    </sheetNames>
    <sheetDataSet>
      <sheetData sheetId="0" refreshError="1">
        <row r="8">
          <cell r="K8">
            <v>1082896.52</v>
          </cell>
        </row>
      </sheetData>
      <sheetData sheetId="1" refreshError="1"/>
      <sheetData sheetId="2" refreshError="1"/>
      <sheetData sheetId="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mp;v_GB"/>
      <sheetName val="bilanz_GB"/>
      <sheetName val="g&amp;v"/>
      <sheetName val="bilanz"/>
      <sheetName val="cf"/>
      <sheetName val="bil_ias"/>
      <sheetName val="notes"/>
      <sheetName val="kapital"/>
      <sheetName val="derivate"/>
      <sheetName val="zwi"/>
      <sheetName val="GV_MIS"/>
      <sheetName val="derivate2"/>
      <sheetName val="Gesellschaft"/>
      <sheetName val="IAS_Position"/>
      <sheetName val="CRQ200"/>
      <sheetName val="CRQ201"/>
      <sheetName val="CRQ202"/>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18"/>
      <sheetName val="CRQ333"/>
      <sheetName val="CRQ692"/>
      <sheetName val="(bilZiab)"/>
      <sheetName val="(bil)"/>
      <sheetName val="bil_hgb"/>
      <sheetName val="Modul2"/>
      <sheetName val="Lead"/>
      <sheetName val="Balanc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row r="4">
          <cell r="A4" t="str">
            <v>A0120</v>
          </cell>
        </row>
      </sheetData>
      <sheetData sheetId="38" refreshError="1"/>
      <sheetData sheetId="39" refreshError="1"/>
      <sheetData sheetId="40" refreshError="1"/>
      <sheetData sheetId="4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Lists"/>
      <sheetName val="Reference"/>
      <sheetName val="Cover"/>
      <sheetName val="Cover (2)"/>
      <sheetName val="Validation"/>
      <sheetName val="CP06revAnnex1_workinprogress"/>
      <sheetName val="cart0700ORIGINAL"/>
      <sheetName val="original con Eux mal"/>
      <sheetName val="div.atv.cta"/>
      <sheetName val="Tasas"/>
      <sheetName val="Minoritarios"/>
      <sheetName val="Aportación RWA"/>
      <sheetName val="Fondo de Comercio"/>
      <sheetName val="Parameters"/>
      <sheetName val="STePvsCOREP"/>
      <sheetName val="Table_39_"/>
      <sheetName val="Table_1_1"/>
      <sheetName val="Table_1_2"/>
      <sheetName val="Table_1_3"/>
      <sheetName val="Table_2_"/>
      <sheetName val="Table_3_"/>
      <sheetName val="Table_4_"/>
      <sheetName val="Table_5_"/>
      <sheetName val="Table_6_"/>
      <sheetName val="Table_7_"/>
      <sheetName val="Table_8_"/>
      <sheetName val="Table_9_new"/>
      <sheetName val="Table_9_"/>
      <sheetName val="Table_10_"/>
      <sheetName val="Table_11_"/>
      <sheetName val="Table_12_"/>
      <sheetName val="Table_13_"/>
      <sheetName val="Table_14_"/>
      <sheetName val="Table_15_"/>
      <sheetName val="Table_16_"/>
      <sheetName val="Table_17_"/>
      <sheetName val="Table_18_"/>
      <sheetName val="Table_19_"/>
      <sheetName val="Table_20_"/>
      <sheetName val="Table_21_"/>
      <sheetName val="Table_22_"/>
      <sheetName val="Table_23_"/>
      <sheetName val="Table_24_"/>
      <sheetName val="Table_25_"/>
      <sheetName val="Table_26_"/>
      <sheetName val="Table_27_"/>
      <sheetName val="Table_28_"/>
      <sheetName val="Table_29_"/>
      <sheetName val="Table_30_"/>
      <sheetName val="Table_31_"/>
      <sheetName val="Table_32_"/>
      <sheetName val="Table_33_"/>
      <sheetName val="Table_34_"/>
      <sheetName val="Table_34_LUX1"/>
      <sheetName val="Table_34_LUX2"/>
      <sheetName val="Table_35_"/>
      <sheetName val="Table_36_"/>
      <sheetName val="Table_37_"/>
      <sheetName val="Table_37_BE_ES"/>
      <sheetName val="Table_38A_"/>
      <sheetName val="Table_38B___38C_"/>
      <sheetName val="Table_38_BE_ES"/>
      <sheetName val="Table_38_clean"/>
      <sheetName val="Data"/>
      <sheetName val="List_details"/>
      <sheetName val="Sheet2"/>
      <sheetName val="Meta Data"/>
      <sheetName val="Type of counterparty"/>
      <sheetName val="Sector"/>
      <sheetName val="Sector of the counterparty"/>
      <sheetName val="Jurisdiction of incorporation"/>
      <sheetName val="dibujo"/>
      <sheetName val="CSV_P&amp;L"/>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Validation"/>
      <sheetName val="Lists"/>
      <sheetName val="Reference"/>
      <sheetName val="cart0700ORIGINAL"/>
      <sheetName val="original con Eux mal"/>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Table 39_"/>
      <sheetName val="Lists"/>
      <sheetName val="Reference"/>
      <sheetName val="Validation"/>
      <sheetName val="CP06revAnnex1_workinprogress"/>
      <sheetName val="Cover (2)"/>
      <sheetName val="Cover"/>
      <sheetName val="cart0700ORIGINAL"/>
      <sheetName val="original con Eux mal"/>
      <sheetName val="div.atv.cta"/>
      <sheetName val="Tasas"/>
      <sheetName val="Minoritarios"/>
      <sheetName val="Aportación RWA"/>
      <sheetName val="Fondo de Comercio"/>
      <sheetName val="Parameters"/>
      <sheetName val="STePvsCOREP"/>
      <sheetName val="Table_39_"/>
      <sheetName val="Table_1_1"/>
      <sheetName val="Table_1_2"/>
      <sheetName val="Table_1_3"/>
      <sheetName val="Table_2_"/>
      <sheetName val="Table_3_"/>
      <sheetName val="Table_4_"/>
      <sheetName val="Table_5_"/>
      <sheetName val="Table_6_"/>
      <sheetName val="Table_7_"/>
      <sheetName val="Table_8_"/>
      <sheetName val="Table_9_new"/>
      <sheetName val="Table_9_"/>
      <sheetName val="Table_10_"/>
      <sheetName val="Table_11_"/>
      <sheetName val="Table_12_"/>
      <sheetName val="Table_13_"/>
      <sheetName val="Table_14_"/>
      <sheetName val="Table_15_"/>
      <sheetName val="Table_16_"/>
      <sheetName val="Table_17_"/>
      <sheetName val="Table_18_"/>
      <sheetName val="Table_19_"/>
      <sheetName val="Table_20_"/>
      <sheetName val="Table_21_"/>
      <sheetName val="Table_22_"/>
      <sheetName val="Table_23_"/>
      <sheetName val="Table_24_"/>
      <sheetName val="Table_25_"/>
      <sheetName val="Table_26_"/>
      <sheetName val="Table_27_"/>
      <sheetName val="Table_28_"/>
      <sheetName val="Table_29_"/>
      <sheetName val="Table_30_"/>
      <sheetName val="Table_31_"/>
      <sheetName val="Table_32_"/>
      <sheetName val="Table_33_"/>
      <sheetName val="Table_34_"/>
      <sheetName val="Table_34_LUX1"/>
      <sheetName val="Table_34_LUX2"/>
      <sheetName val="Table_35_"/>
      <sheetName val="Table_36_"/>
      <sheetName val="Table_37_"/>
      <sheetName val="Table_37_BE_ES"/>
      <sheetName val="Table_38A_"/>
      <sheetName val="Table_38B___38C_"/>
      <sheetName val="Table_38_BE_ES"/>
      <sheetName val="Table_38_clean"/>
      <sheetName val="Data"/>
      <sheetName val="List_details"/>
      <sheetName val="Sheet2"/>
      <sheetName val="Type of counterparty"/>
      <sheetName val="Sector"/>
      <sheetName val="Sector of the counterparty"/>
      <sheetName val="Jurisdiction of incorpor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mp;v"/>
      <sheetName val="bilanz"/>
      <sheetName val="cf"/>
      <sheetName val="bil_ias"/>
      <sheetName val="notes"/>
      <sheetName val="kapital"/>
      <sheetName val="derivate"/>
      <sheetName val="zwi"/>
      <sheetName val="GV_MIS"/>
      <sheetName val="derivate2"/>
      <sheetName val="Gesellschaft"/>
      <sheetName val="IAS_Position"/>
      <sheetName val="CRQ200"/>
      <sheetName val="CRQ201"/>
      <sheetName val="CRQ202"/>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18"/>
      <sheetName val="CRQ333"/>
      <sheetName val="CRQ692"/>
      <sheetName val="(bilZiab)"/>
      <sheetName val="(bil)"/>
      <sheetName val="bil_hgb"/>
      <sheetName val="Modul2"/>
      <sheetName val="g&amp;v vorschau"/>
      <sheetName val="Vgl99"/>
      <sheetName val="Tabelle2"/>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row r="4">
          <cell r="A4" t="str">
            <v>A0120</v>
          </cell>
        </row>
      </sheetData>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Kapitalbestandteile"/>
      <sheetName val="Amortisierung T2"/>
      <sheetName val="Netting"/>
      <sheetName val="Eigenmittelanforderungen"/>
      <sheetName val="CA1 Liste"/>
      <sheetName val="CA2 Liste"/>
      <sheetName val="CA3 Liste"/>
      <sheetName val="CA4 Liste"/>
      <sheetName val="CA5 Tabellen"/>
      <sheetName val="CA1 Liste_Nebenrechnung"/>
      <sheetName val="Parametertabelle"/>
      <sheetName val="Prämissen"/>
      <sheetName val="Prozess"/>
      <sheetName val="offene punkte"/>
      <sheetName val="Zwischenrechnung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6">
          <cell r="E6" t="str">
            <v>1 - VOLKSBANK VORARLBERG e.Gen., Rankweil</v>
          </cell>
        </row>
        <row r="7">
          <cell r="E7" t="str">
            <v>4 - Volksbank, Gewerbe- und Handelsbank Kärnten Aktiengesellschaft, Klagenfurt</v>
          </cell>
        </row>
        <row r="8">
          <cell r="E8" t="str">
            <v>5 - Volksbank Landeck eG, Landeck</v>
          </cell>
        </row>
        <row r="9">
          <cell r="E9" t="str">
            <v>7 - Volksbank Salzburg eG, Salzburg</v>
          </cell>
        </row>
        <row r="10">
          <cell r="E10" t="str">
            <v>9 - Volksbank Tirol Innsbruck - Schwaz Aktiengesellschaft, Innsbruck</v>
          </cell>
        </row>
        <row r="11">
          <cell r="E11" t="str">
            <v>10 - Volksbank Osttirol reg.Gen.m.b.H., Lienz</v>
          </cell>
        </row>
        <row r="12">
          <cell r="E12" t="str">
            <v>14 - Volksbank Oberndorf reg.Gen.m.b.H., Oberndorf</v>
          </cell>
        </row>
        <row r="13">
          <cell r="E13" t="str">
            <v>16 - Volksbank Graz-Bruck reg.Gen.m.b.H., Graz</v>
          </cell>
        </row>
        <row r="14">
          <cell r="E14" t="str">
            <v>17 - Volksbank Enns- und Paltental reg.Gen.m.b.H., Rottenmann</v>
          </cell>
        </row>
        <row r="15">
          <cell r="E15" t="str">
            <v>25 - Volksbank Kufstein reg.Gen.m.b.H., Kufstein</v>
          </cell>
        </row>
        <row r="16">
          <cell r="E16" t="str">
            <v>30 - Volksbank Südburgenland reg.Gen.m.b.H., Pinkafeld</v>
          </cell>
        </row>
        <row r="17">
          <cell r="E17" t="str">
            <v>31 - Volksbank Feldkirchen reg.Gen.m.b.H., Feldkirchen</v>
          </cell>
        </row>
        <row r="18">
          <cell r="E18" t="str">
            <v>32 - Volksbank Kärnten Süd e.Gen., Ferlach</v>
          </cell>
        </row>
        <row r="19">
          <cell r="E19" t="str">
            <v>33 - Volksbank Gmünd eing.Gen.m.b.H., Gmünd</v>
          </cell>
        </row>
        <row r="20">
          <cell r="E20" t="str">
            <v>34 - Volksbank Gailtal eG, Kötschach-Mauthen</v>
          </cell>
        </row>
        <row r="21">
          <cell r="E21" t="str">
            <v>35 - Volksbank Oberkärnten reg.Gen.m.b.H., Spittal a.d. Drau</v>
          </cell>
        </row>
        <row r="22">
          <cell r="E22" t="str">
            <v>37 - Volksbank Alpenvorland reg.Gen.m.b.H., Amstetten</v>
          </cell>
        </row>
        <row r="23">
          <cell r="E23" t="str">
            <v>38 - VOLKSBANK BADEN e.Gen., Baden</v>
          </cell>
        </row>
        <row r="24">
          <cell r="E24" t="str">
            <v>39 - Volksbank Fels am Wagram reg.Gen.m.b.H., Fels am Wagram</v>
          </cell>
        </row>
        <row r="25">
          <cell r="E25" t="str">
            <v>40 - Volksbank Marchfeld e.Gen., Gänserndorf</v>
          </cell>
        </row>
        <row r="26">
          <cell r="E26" t="str">
            <v>42 - Volksbank Oberes Waldviertel reg.Gen.m.b.H., Heidenreichstein</v>
          </cell>
        </row>
        <row r="27">
          <cell r="E27" t="str">
            <v>44 - Volksbank Wien AG, Wien</v>
          </cell>
        </row>
        <row r="28">
          <cell r="E28" t="str">
            <v>47 - Volksbank Krems-Zwettl Aktiengesellschaft, Krems a.d. Donau</v>
          </cell>
        </row>
        <row r="29">
          <cell r="E29" t="str">
            <v>48 - Volksbank Laa a.d.Thaya eing.Gen.m.b.H., Laa a.d. Thaya</v>
          </cell>
        </row>
        <row r="30">
          <cell r="E30" t="str">
            <v>49 - Weinviertler Volksbank reg.Gen.m.b.H., Mistelbach</v>
          </cell>
        </row>
        <row r="31">
          <cell r="E31" t="str">
            <v>50 - Waldviertler Volksbank Horn reg.Gen.m.b.H., Horn</v>
          </cell>
        </row>
        <row r="32">
          <cell r="E32" t="str">
            <v>51 - Volksbank Obersdorf-Wolkersdorf- Deutsch-Wagram reg.Gen.m.b.H., Obersdorf</v>
          </cell>
        </row>
        <row r="33">
          <cell r="E33" t="str">
            <v>53 - Volksbank Niederösterreich-Mitte reg.Gen.m.b.H., St. Pölten</v>
          </cell>
        </row>
        <row r="34">
          <cell r="E34" t="str">
            <v>54 - Volksbank Ost reg.Gen.m.b.H., Schwechat</v>
          </cell>
        </row>
        <row r="35">
          <cell r="E35" t="str">
            <v>55 - Volksbank Donau-Weinland reg.Gen.m.b.H., Stockerau</v>
          </cell>
        </row>
        <row r="36">
          <cell r="E36" t="str">
            <v>56 - Tullnerfelder Volksbank reg.Gen.m.b.H., Tulln</v>
          </cell>
        </row>
        <row r="37">
          <cell r="E37" t="str">
            <v>58 - Volksbank Niederösterreich-Süd reg.Gen.m.b.H., Wr. Neustadt</v>
          </cell>
        </row>
        <row r="38">
          <cell r="E38" t="str">
            <v>59 - Volksbank Ötscherland reg.Gen.m.b.H., Wieselburg</v>
          </cell>
        </row>
        <row r="39">
          <cell r="E39" t="str">
            <v>60 - Volksbank Altheim-Braunau reg.Gen.m.b.H., Altheim</v>
          </cell>
        </row>
        <row r="40">
          <cell r="E40" t="str">
            <v>61 - Volksbank Bad Goisern reg.Gen.m.b.H., Bad Goisern</v>
          </cell>
        </row>
        <row r="41">
          <cell r="E41" t="str">
            <v>62 - Volksbank Bad Hall e.Gen., Bad Hall</v>
          </cell>
        </row>
        <row r="42">
          <cell r="E42" t="str">
            <v>63 - Volksbank Eferding- Grieskirchen reg.Gen.m.b.H., Eferding</v>
          </cell>
        </row>
        <row r="43">
          <cell r="E43" t="str">
            <v>65 - Volksbank Friedburg reg.Gen.m.b.H., Friedburg</v>
          </cell>
        </row>
        <row r="44">
          <cell r="E44" t="str">
            <v>68 - Volksbank Vöcklamarkt-Mondsee reg.Gen.m.b.H., Vöcklamarkt</v>
          </cell>
        </row>
        <row r="45">
          <cell r="E45" t="str">
            <v>70 - Volksbank Ried im Innkreis reg.Gen.m.b.H., Ried im Innkreis</v>
          </cell>
        </row>
        <row r="46">
          <cell r="E46" t="str">
            <v>71 - Volksbank Schärding reg.Gen.m.b.H., Schärding</v>
          </cell>
        </row>
        <row r="47">
          <cell r="E47" t="str">
            <v>72 - Almtaler Volksbank reg.Gen.m.b.H., Scharnstein</v>
          </cell>
        </row>
        <row r="48">
          <cell r="E48" t="str">
            <v>73 - VOLKSBANK VÖCKLABRUCK-GMUNDEN e.Gen., Vöcklabruck</v>
          </cell>
        </row>
        <row r="49">
          <cell r="E49" t="str">
            <v>74 - Österreichische Volksbanken-Aktiengesellschaft; Wien</v>
          </cell>
        </row>
        <row r="50">
          <cell r="E50" t="str">
            <v>75 - Volksbank Linz-Wels-Mühlviertel AG., Wels</v>
          </cell>
        </row>
        <row r="51">
          <cell r="E51" t="str">
            <v>76 - Volksbank Steirisches Salzkammergut reg.Gen.m.b.H., Bad Aussee</v>
          </cell>
        </row>
        <row r="52">
          <cell r="E52" t="str">
            <v>78 - Volksbank für den Bezirk Weiz reg.Gen.m.b.H., Gleisdorf</v>
          </cell>
        </row>
        <row r="53">
          <cell r="E53" t="str">
            <v>79 - Volksbank Süd-Oststeiermark e.Gen., Hartberg</v>
          </cell>
        </row>
        <row r="54">
          <cell r="E54" t="str">
            <v xml:space="preserve">80 - Volksbank Aichfeld-Murboden reg.Gen.m.b.H., Judenburg </v>
          </cell>
        </row>
        <row r="55">
          <cell r="E55" t="str">
            <v>81 - Volksbank Mürztal-Leoben reg.Gen.m.b.H., Leoben</v>
          </cell>
        </row>
        <row r="56">
          <cell r="E56" t="str">
            <v>82 - Volksbank für die Süd- und Weststeiermark reg.Gen.m.b.H., Köflach</v>
          </cell>
        </row>
        <row r="57">
          <cell r="E57" t="str">
            <v>85 - IMMO-BANK Aktiengesellschaft, Wien</v>
          </cell>
        </row>
        <row r="58">
          <cell r="E58" t="str">
            <v>89 - Österreichische Apothekerbank reg.Gen.m.b.H., Wien</v>
          </cell>
        </row>
        <row r="59">
          <cell r="E59" t="str">
            <v>90 - Gärtnerbank reg.Gen.m.b.H., Wien</v>
          </cell>
        </row>
        <row r="60">
          <cell r="E60" t="str">
            <v>92 - Volksbank Enns-St.Valentin reg.Gen.m.b.H., Enns</v>
          </cell>
        </row>
        <row r="61">
          <cell r="E61" t="str">
            <v>93 - Bank für Ärzte und Freie Berufe AG, Wien</v>
          </cell>
        </row>
        <row r="62">
          <cell r="E62" t="str">
            <v>156 - Allgemeine Bausparkasse reg.Gen.m.b.H. (ABV), Wien</v>
          </cell>
        </row>
        <row r="63">
          <cell r="E63" t="str">
            <v>170 - SPARDA-BANK LINZ reg.Gen.m.b.H., Linz</v>
          </cell>
        </row>
        <row r="64">
          <cell r="E64" t="str">
            <v>209 - SPARDA-BANK VILLACH/INNSBRUCK reg.Gen.m.b.H., Villach</v>
          </cell>
        </row>
        <row r="65">
          <cell r="E65" t="str">
            <v>530 - Volksbank Invest Kapitalanlagegesellschaft m.b.H.; Wien</v>
          </cell>
        </row>
        <row r="66">
          <cell r="E66" t="str">
            <v>594 - Spar- und Vorschussverein der Mitarbeiter der Niederösterreichischen Landesbank-Hypothekenbank AG, reg.Gen.m.beschr.Haftung</v>
          </cell>
        </row>
        <row r="67">
          <cell r="E67" t="str">
            <v>595 - Spar- und Vorschußkasse der Angestellten der „Wiener Städtische Allgemeine Versicherung AG“ reg.Gen.m.b.H., Wien</v>
          </cell>
        </row>
        <row r="68">
          <cell r="E68" t="str">
            <v>596 - Spar- und Vorschuß-Verein der Beamtenschaft der Oesterreichischen Nationalbank reg.Gen.m.b.H., Wien</v>
          </cell>
        </row>
        <row r="69">
          <cell r="E69" t="str">
            <v>597 - Spar- und Vorschußverein „GRAPHIK“ reg.Gen.m.b.H., Wien</v>
          </cell>
        </row>
        <row r="70">
          <cell r="E70" t="str">
            <v>715 - Volksbank-Quadrat Bank AG, Wien</v>
          </cell>
        </row>
        <row r="71">
          <cell r="E71" t="str">
            <v>716 - VB Factoring Bank Aktiengesellschaft; Salzburg</v>
          </cell>
        </row>
        <row r="72">
          <cell r="E72" t="str">
            <v>750 - Immo Kapitalanlage AG; Wien</v>
          </cell>
        </row>
        <row r="73">
          <cell r="E73" t="str">
            <v xml:space="preserve"> - </v>
          </cell>
        </row>
        <row r="76">
          <cell r="D76">
            <v>41305</v>
          </cell>
          <cell r="F76" t="str">
            <v>offen</v>
          </cell>
        </row>
        <row r="77">
          <cell r="D77">
            <v>41333</v>
          </cell>
          <cell r="F77" t="str">
            <v>in Arbeit</v>
          </cell>
        </row>
        <row r="78">
          <cell r="D78">
            <v>41364</v>
          </cell>
          <cell r="F78" t="str">
            <v>erledigt</v>
          </cell>
        </row>
        <row r="79">
          <cell r="D79">
            <v>41394</v>
          </cell>
        </row>
        <row r="80">
          <cell r="D80">
            <v>41425</v>
          </cell>
        </row>
        <row r="81">
          <cell r="D81">
            <v>41455</v>
          </cell>
          <cell r="F81" t="str">
            <v>Abzug</v>
          </cell>
        </row>
        <row r="82">
          <cell r="D82">
            <v>41547</v>
          </cell>
          <cell r="F82" t="str">
            <v>Risikogewicht</v>
          </cell>
        </row>
        <row r="83">
          <cell r="D83">
            <v>41639</v>
          </cell>
        </row>
        <row r="84">
          <cell r="D84">
            <v>41729</v>
          </cell>
        </row>
        <row r="85">
          <cell r="D85">
            <v>41820</v>
          </cell>
          <cell r="F85" t="str">
            <v>Bil(Sub)Pos</v>
          </cell>
        </row>
        <row r="86">
          <cell r="D86">
            <v>41912</v>
          </cell>
          <cell r="F86" t="str">
            <v>VB 91</v>
          </cell>
        </row>
        <row r="87">
          <cell r="D87">
            <v>42004</v>
          </cell>
          <cell r="F87" t="str">
            <v>Geos Nostro</v>
          </cell>
        </row>
        <row r="88">
          <cell r="D88">
            <v>42094</v>
          </cell>
          <cell r="F88" t="str">
            <v>RiWa</v>
          </cell>
        </row>
        <row r="89">
          <cell r="D89">
            <v>42185</v>
          </cell>
          <cell r="F89" t="str">
            <v>Sonstiges</v>
          </cell>
        </row>
        <row r="90">
          <cell r="D90">
            <v>42277</v>
          </cell>
        </row>
        <row r="91">
          <cell r="D91">
            <v>42369</v>
          </cell>
        </row>
        <row r="102">
          <cell r="D102" t="str">
            <v>1 - CET 1</v>
          </cell>
          <cell r="F102" t="str">
            <v>Netting!A1:G1</v>
          </cell>
        </row>
        <row r="103">
          <cell r="D103" t="str">
            <v>2 - AT 1</v>
          </cell>
        </row>
        <row r="104">
          <cell r="D104" t="str">
            <v>3 - T 2</v>
          </cell>
        </row>
        <row r="107">
          <cell r="D107" t="str">
            <v>1 - Ja</v>
          </cell>
        </row>
        <row r="108">
          <cell r="D108" t="str">
            <v>2 - Nein</v>
          </cell>
        </row>
        <row r="111">
          <cell r="D111" t="str">
            <v>1 - Ja</v>
          </cell>
        </row>
        <row r="112">
          <cell r="D112" t="str">
            <v>2 - Nein</v>
          </cell>
        </row>
        <row r="115">
          <cell r="D115" t="str">
            <v>1 - DA oder D</v>
          </cell>
        </row>
        <row r="116">
          <cell r="D116" t="str">
            <v>2 - IA oder I</v>
          </cell>
        </row>
        <row r="117">
          <cell r="D117" t="str">
            <v>3 - SA oder S</v>
          </cell>
        </row>
        <row r="118">
          <cell r="D118" t="str">
            <v>4 - KV</v>
          </cell>
        </row>
        <row r="125">
          <cell r="D125" t="str">
            <v>1 - Ja</v>
          </cell>
        </row>
        <row r="126">
          <cell r="D126" t="str">
            <v>2 - Nein</v>
          </cell>
        </row>
        <row r="129">
          <cell r="D129" t="str">
            <v>1 - Ja</v>
          </cell>
        </row>
        <row r="130">
          <cell r="D130" t="str">
            <v>2 - Nein</v>
          </cell>
        </row>
        <row r="145">
          <cell r="D145" t="str">
            <v>1 - Ja</v>
          </cell>
        </row>
        <row r="146">
          <cell r="D146" t="str">
            <v>2 - Nein</v>
          </cell>
        </row>
      </sheetData>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mmdatenblatt"/>
      <sheetName val="Daten"/>
      <sheetName val="Bilanz"/>
      <sheetName val="GuV"/>
      <sheetName val="Umbuchungen"/>
      <sheetName val="Eigenkapital-Entwicklung"/>
      <sheetName val="Wertpapierspiegel"/>
      <sheetName val="Wertpapierspiegel VJ"/>
      <sheetName val="Derivatespiegel"/>
      <sheetName val="Steuerüberleitung"/>
      <sheetName val="lat.Steuern"/>
      <sheetName val="PersRSt"/>
      <sheetName val="Zusatzangaben"/>
      <sheetName val="Konzernnummer"/>
      <sheetName val="Terminology"/>
      <sheetName val="Basisdaten"/>
    </sheetNames>
    <sheetDataSet>
      <sheetData sheetId="0" refreshError="1"/>
      <sheetData sheetId="1" refreshError="1"/>
      <sheetData sheetId="2" refreshError="1">
        <row r="5">
          <cell r="D5">
            <v>101000</v>
          </cell>
          <cell r="E5">
            <v>2186427.94</v>
          </cell>
          <cell r="F5">
            <v>0</v>
          </cell>
          <cell r="G5">
            <v>0</v>
          </cell>
          <cell r="H5">
            <v>2186427.94</v>
          </cell>
          <cell r="I5">
            <v>0</v>
          </cell>
          <cell r="J5">
            <v>0</v>
          </cell>
          <cell r="K5">
            <v>2186427.94</v>
          </cell>
        </row>
        <row r="6">
          <cell r="D6">
            <v>101100</v>
          </cell>
          <cell r="E6">
            <v>2185529.29</v>
          </cell>
          <cell r="F6">
            <v>0</v>
          </cell>
          <cell r="G6">
            <v>0</v>
          </cell>
          <cell r="H6">
            <v>2185529.29</v>
          </cell>
          <cell r="I6">
            <v>0</v>
          </cell>
          <cell r="J6">
            <v>0</v>
          </cell>
          <cell r="K6">
            <v>2185529.29</v>
          </cell>
        </row>
        <row r="7">
          <cell r="D7">
            <v>101200</v>
          </cell>
          <cell r="E7">
            <v>898.65</v>
          </cell>
          <cell r="F7">
            <v>0</v>
          </cell>
          <cell r="G7">
            <v>0</v>
          </cell>
          <cell r="H7">
            <v>898.65</v>
          </cell>
          <cell r="I7">
            <v>0</v>
          </cell>
          <cell r="J7">
            <v>0</v>
          </cell>
          <cell r="K7">
            <v>898.65</v>
          </cell>
        </row>
        <row r="8">
          <cell r="D8">
            <v>102000</v>
          </cell>
          <cell r="E8">
            <v>24394077.390000001</v>
          </cell>
          <cell r="F8">
            <v>0</v>
          </cell>
          <cell r="G8">
            <v>0</v>
          </cell>
          <cell r="H8">
            <v>24394077.390000001</v>
          </cell>
          <cell r="I8">
            <v>0</v>
          </cell>
          <cell r="J8">
            <v>0</v>
          </cell>
          <cell r="K8">
            <v>24394077.390000001</v>
          </cell>
        </row>
        <row r="9">
          <cell r="D9">
            <v>103000</v>
          </cell>
          <cell r="E9">
            <v>145877309.80999997</v>
          </cell>
          <cell r="F9">
            <v>0</v>
          </cell>
          <cell r="G9">
            <v>0</v>
          </cell>
          <cell r="H9">
            <v>145877309.80999997</v>
          </cell>
          <cell r="I9">
            <v>0</v>
          </cell>
          <cell r="J9">
            <v>0</v>
          </cell>
          <cell r="K9">
            <v>145877309.80999997</v>
          </cell>
        </row>
        <row r="10">
          <cell r="D10">
            <v>103100</v>
          </cell>
          <cell r="E10">
            <v>0</v>
          </cell>
          <cell r="F10">
            <v>0</v>
          </cell>
          <cell r="G10">
            <v>0</v>
          </cell>
          <cell r="H10">
            <v>0</v>
          </cell>
          <cell r="I10">
            <v>0</v>
          </cell>
          <cell r="J10">
            <v>0</v>
          </cell>
          <cell r="K10">
            <v>0</v>
          </cell>
        </row>
        <row r="11">
          <cell r="D11">
            <v>103200</v>
          </cell>
          <cell r="E11">
            <v>35539000</v>
          </cell>
          <cell r="F11">
            <v>0</v>
          </cell>
          <cell r="G11">
            <v>0</v>
          </cell>
          <cell r="H11">
            <v>35539000</v>
          </cell>
          <cell r="I11">
            <v>0</v>
          </cell>
          <cell r="J11">
            <v>0</v>
          </cell>
          <cell r="K11">
            <v>35539000</v>
          </cell>
        </row>
        <row r="12">
          <cell r="D12">
            <v>103300</v>
          </cell>
          <cell r="E12">
            <v>110338309.80999997</v>
          </cell>
          <cell r="F12">
            <v>0</v>
          </cell>
          <cell r="G12">
            <v>0</v>
          </cell>
          <cell r="H12">
            <v>110338309.80999997</v>
          </cell>
          <cell r="I12">
            <v>0</v>
          </cell>
          <cell r="J12">
            <v>0</v>
          </cell>
          <cell r="K12">
            <v>110338309.80999997</v>
          </cell>
        </row>
        <row r="13">
          <cell r="D13">
            <v>103500</v>
          </cell>
          <cell r="E13">
            <v>0</v>
          </cell>
          <cell r="F13">
            <v>0</v>
          </cell>
          <cell r="G13">
            <v>0</v>
          </cell>
          <cell r="H13">
            <v>0</v>
          </cell>
          <cell r="I13">
            <v>0</v>
          </cell>
          <cell r="J13">
            <v>0</v>
          </cell>
          <cell r="K13">
            <v>0</v>
          </cell>
        </row>
        <row r="14">
          <cell r="D14">
            <v>104001</v>
          </cell>
          <cell r="E14">
            <v>-4908206.8899999997</v>
          </cell>
          <cell r="F14">
            <v>0</v>
          </cell>
          <cell r="G14">
            <v>0</v>
          </cell>
          <cell r="H14">
            <v>-4908206.8899999997</v>
          </cell>
          <cell r="I14">
            <v>0</v>
          </cell>
          <cell r="J14">
            <v>0</v>
          </cell>
          <cell r="K14">
            <v>-4908206.8899999997</v>
          </cell>
        </row>
        <row r="15">
          <cell r="D15">
            <v>104060</v>
          </cell>
          <cell r="E15">
            <v>0</v>
          </cell>
          <cell r="F15">
            <v>0</v>
          </cell>
          <cell r="G15">
            <v>0</v>
          </cell>
          <cell r="H15">
            <v>0</v>
          </cell>
          <cell r="I15">
            <v>0</v>
          </cell>
          <cell r="J15">
            <v>0</v>
          </cell>
          <cell r="K15">
            <v>0</v>
          </cell>
        </row>
        <row r="16">
          <cell r="D16">
            <v>104010</v>
          </cell>
          <cell r="E16">
            <v>0</v>
          </cell>
          <cell r="F16">
            <v>0</v>
          </cell>
          <cell r="G16">
            <v>0</v>
          </cell>
          <cell r="H16">
            <v>0</v>
          </cell>
          <cell r="I16">
            <v>0</v>
          </cell>
          <cell r="J16">
            <v>0</v>
          </cell>
          <cell r="K16">
            <v>0</v>
          </cell>
        </row>
        <row r="17">
          <cell r="D17">
            <v>104020</v>
          </cell>
          <cell r="E17">
            <v>-4574206.8899999997</v>
          </cell>
          <cell r="F17">
            <v>0</v>
          </cell>
          <cell r="G17">
            <v>0</v>
          </cell>
          <cell r="H17">
            <v>-4574206.8899999997</v>
          </cell>
          <cell r="I17">
            <v>0</v>
          </cell>
          <cell r="J17">
            <v>0</v>
          </cell>
          <cell r="K17">
            <v>-4574206.8899999997</v>
          </cell>
        </row>
        <row r="18">
          <cell r="D18">
            <v>104030</v>
          </cell>
          <cell r="E18">
            <v>-334000</v>
          </cell>
          <cell r="F18">
            <v>0</v>
          </cell>
          <cell r="G18">
            <v>0</v>
          </cell>
          <cell r="H18">
            <v>-334000</v>
          </cell>
          <cell r="I18">
            <v>0</v>
          </cell>
          <cell r="J18">
            <v>0</v>
          </cell>
          <cell r="K18">
            <v>-334000</v>
          </cell>
        </row>
        <row r="19">
          <cell r="D19">
            <v>104050</v>
          </cell>
          <cell r="E19">
            <v>0</v>
          </cell>
          <cell r="F19">
            <v>0</v>
          </cell>
          <cell r="G19">
            <v>0</v>
          </cell>
          <cell r="H19">
            <v>0</v>
          </cell>
          <cell r="I19">
            <v>0</v>
          </cell>
          <cell r="J19">
            <v>0</v>
          </cell>
          <cell r="K19">
            <v>0</v>
          </cell>
        </row>
        <row r="20">
          <cell r="D20">
            <v>105000</v>
          </cell>
          <cell r="E20">
            <v>0</v>
          </cell>
          <cell r="F20">
            <v>0</v>
          </cell>
          <cell r="G20">
            <v>0</v>
          </cell>
          <cell r="H20">
            <v>0</v>
          </cell>
          <cell r="I20">
            <v>0</v>
          </cell>
          <cell r="J20">
            <v>0</v>
          </cell>
          <cell r="K20">
            <v>0</v>
          </cell>
        </row>
        <row r="21">
          <cell r="D21">
            <v>105100</v>
          </cell>
          <cell r="E21">
            <v>0</v>
          </cell>
          <cell r="F21">
            <v>0</v>
          </cell>
          <cell r="G21">
            <v>0</v>
          </cell>
          <cell r="H21">
            <v>0</v>
          </cell>
          <cell r="I21">
            <v>0</v>
          </cell>
          <cell r="J21">
            <v>0</v>
          </cell>
          <cell r="K21">
            <v>0</v>
          </cell>
        </row>
        <row r="22">
          <cell r="D22">
            <v>105200</v>
          </cell>
          <cell r="E22">
            <v>0</v>
          </cell>
          <cell r="F22">
            <v>0</v>
          </cell>
          <cell r="G22">
            <v>0</v>
          </cell>
          <cell r="H22">
            <v>0</v>
          </cell>
          <cell r="I22">
            <v>0</v>
          </cell>
          <cell r="J22">
            <v>0</v>
          </cell>
          <cell r="K22">
            <v>0</v>
          </cell>
        </row>
        <row r="23">
          <cell r="D23">
            <v>105300</v>
          </cell>
          <cell r="E23">
            <v>0</v>
          </cell>
          <cell r="F23">
            <v>0</v>
          </cell>
          <cell r="G23">
            <v>0</v>
          </cell>
          <cell r="H23">
            <v>0</v>
          </cell>
          <cell r="I23">
            <v>0</v>
          </cell>
          <cell r="J23">
            <v>0</v>
          </cell>
          <cell r="K23">
            <v>0</v>
          </cell>
        </row>
        <row r="24">
          <cell r="D24">
            <v>105350</v>
          </cell>
          <cell r="E24">
            <v>0</v>
          </cell>
          <cell r="F24">
            <v>0</v>
          </cell>
          <cell r="G24">
            <v>0</v>
          </cell>
          <cell r="H24">
            <v>0</v>
          </cell>
          <cell r="I24">
            <v>0</v>
          </cell>
          <cell r="J24">
            <v>0</v>
          </cell>
          <cell r="K24">
            <v>0</v>
          </cell>
        </row>
        <row r="25">
          <cell r="D25">
            <v>105310</v>
          </cell>
          <cell r="E25">
            <v>0</v>
          </cell>
          <cell r="F25">
            <v>0</v>
          </cell>
          <cell r="G25">
            <v>0</v>
          </cell>
          <cell r="H25">
            <v>0</v>
          </cell>
          <cell r="I25">
            <v>0</v>
          </cell>
          <cell r="J25">
            <v>0</v>
          </cell>
          <cell r="K25">
            <v>0</v>
          </cell>
        </row>
        <row r="26">
          <cell r="D26">
            <v>105320</v>
          </cell>
          <cell r="E26">
            <v>0</v>
          </cell>
          <cell r="F26">
            <v>0</v>
          </cell>
          <cell r="G26">
            <v>0</v>
          </cell>
          <cell r="H26">
            <v>0</v>
          </cell>
          <cell r="I26">
            <v>0</v>
          </cell>
          <cell r="J26">
            <v>0</v>
          </cell>
          <cell r="K26">
            <v>0</v>
          </cell>
        </row>
        <row r="27">
          <cell r="D27">
            <v>105340</v>
          </cell>
          <cell r="E27">
            <v>0</v>
          </cell>
          <cell r="F27">
            <v>0</v>
          </cell>
          <cell r="G27">
            <v>0</v>
          </cell>
          <cell r="H27">
            <v>0</v>
          </cell>
          <cell r="I27">
            <v>0</v>
          </cell>
          <cell r="J27">
            <v>0</v>
          </cell>
          <cell r="K27">
            <v>0</v>
          </cell>
        </row>
        <row r="28">
          <cell r="D28">
            <v>105330</v>
          </cell>
          <cell r="E28">
            <v>0</v>
          </cell>
          <cell r="F28">
            <v>0</v>
          </cell>
          <cell r="G28">
            <v>0</v>
          </cell>
          <cell r="H28">
            <v>0</v>
          </cell>
          <cell r="I28">
            <v>0</v>
          </cell>
          <cell r="J28">
            <v>0</v>
          </cell>
          <cell r="K28">
            <v>0</v>
          </cell>
        </row>
        <row r="29">
          <cell r="D29">
            <v>106900</v>
          </cell>
          <cell r="E29">
            <v>13927227.809999999</v>
          </cell>
          <cell r="F29">
            <v>0</v>
          </cell>
          <cell r="G29">
            <v>0</v>
          </cell>
          <cell r="H29">
            <v>13927227.809999999</v>
          </cell>
          <cell r="I29">
            <v>900069.45</v>
          </cell>
          <cell r="J29">
            <v>0</v>
          </cell>
          <cell r="K29">
            <v>14827297.26</v>
          </cell>
        </row>
        <row r="30">
          <cell r="D30">
            <v>106910</v>
          </cell>
          <cell r="E30">
            <v>13927227.809999999</v>
          </cell>
          <cell r="F30">
            <v>0</v>
          </cell>
          <cell r="G30">
            <v>0</v>
          </cell>
          <cell r="H30">
            <v>13927227.809999999</v>
          </cell>
          <cell r="I30">
            <v>900069.45</v>
          </cell>
          <cell r="J30">
            <v>0</v>
          </cell>
          <cell r="K30">
            <v>14827297.26</v>
          </cell>
        </row>
        <row r="31">
          <cell r="D31">
            <v>106120</v>
          </cell>
          <cell r="E31">
            <v>3009030.13</v>
          </cell>
          <cell r="F31">
            <v>0</v>
          </cell>
          <cell r="G31">
            <v>0</v>
          </cell>
          <cell r="H31">
            <v>3009030.13</v>
          </cell>
          <cell r="I31">
            <v>900069.45</v>
          </cell>
          <cell r="J31">
            <v>0</v>
          </cell>
          <cell r="K31">
            <v>3909099.58</v>
          </cell>
        </row>
        <row r="32">
          <cell r="D32">
            <v>106211</v>
          </cell>
          <cell r="E32">
            <v>10918197.68</v>
          </cell>
          <cell r="F32">
            <v>0</v>
          </cell>
          <cell r="G32">
            <v>0</v>
          </cell>
          <cell r="H32">
            <v>10918197.68</v>
          </cell>
          <cell r="I32">
            <v>0</v>
          </cell>
          <cell r="J32">
            <v>0</v>
          </cell>
          <cell r="K32">
            <v>10918197.68</v>
          </cell>
        </row>
        <row r="33">
          <cell r="D33">
            <v>106940</v>
          </cell>
          <cell r="E33">
            <v>0</v>
          </cell>
          <cell r="F33">
            <v>0</v>
          </cell>
          <cell r="G33">
            <v>0</v>
          </cell>
          <cell r="H33">
            <v>0</v>
          </cell>
          <cell r="I33">
            <v>0</v>
          </cell>
          <cell r="J33">
            <v>0</v>
          </cell>
          <cell r="K33">
            <v>0</v>
          </cell>
        </row>
        <row r="34">
          <cell r="D34">
            <v>106150</v>
          </cell>
          <cell r="E34">
            <v>0</v>
          </cell>
          <cell r="F34">
            <v>0</v>
          </cell>
          <cell r="G34">
            <v>0</v>
          </cell>
          <cell r="H34">
            <v>0</v>
          </cell>
          <cell r="I34">
            <v>0</v>
          </cell>
          <cell r="J34">
            <v>0</v>
          </cell>
          <cell r="K34">
            <v>0</v>
          </cell>
        </row>
        <row r="35">
          <cell r="D35">
            <v>106920</v>
          </cell>
          <cell r="E35">
            <v>0</v>
          </cell>
          <cell r="F35">
            <v>0</v>
          </cell>
          <cell r="G35">
            <v>0</v>
          </cell>
          <cell r="H35">
            <v>0</v>
          </cell>
          <cell r="I35">
            <v>0</v>
          </cell>
          <cell r="J35">
            <v>0</v>
          </cell>
          <cell r="K35">
            <v>0</v>
          </cell>
        </row>
        <row r="36">
          <cell r="D36">
            <v>106130</v>
          </cell>
          <cell r="E36">
            <v>0</v>
          </cell>
          <cell r="F36">
            <v>0</v>
          </cell>
          <cell r="G36">
            <v>0</v>
          </cell>
          <cell r="H36">
            <v>0</v>
          </cell>
          <cell r="I36">
            <v>0</v>
          </cell>
          <cell r="J36">
            <v>0</v>
          </cell>
          <cell r="K36">
            <v>0</v>
          </cell>
        </row>
        <row r="37">
          <cell r="D37">
            <v>106930</v>
          </cell>
          <cell r="E37">
            <v>0</v>
          </cell>
          <cell r="F37">
            <v>0</v>
          </cell>
          <cell r="G37">
            <v>0</v>
          </cell>
          <cell r="H37">
            <v>0</v>
          </cell>
          <cell r="I37">
            <v>0</v>
          </cell>
          <cell r="J37">
            <v>0</v>
          </cell>
          <cell r="K37">
            <v>0</v>
          </cell>
        </row>
        <row r="38">
          <cell r="D38">
            <v>106140</v>
          </cell>
          <cell r="E38">
            <v>0</v>
          </cell>
          <cell r="F38">
            <v>0</v>
          </cell>
          <cell r="G38">
            <v>0</v>
          </cell>
          <cell r="H38">
            <v>0</v>
          </cell>
          <cell r="I38">
            <v>0</v>
          </cell>
          <cell r="J38">
            <v>0</v>
          </cell>
          <cell r="K38">
            <v>0</v>
          </cell>
        </row>
        <row r="39">
          <cell r="D39">
            <v>106212</v>
          </cell>
          <cell r="E39">
            <v>0</v>
          </cell>
          <cell r="F39">
            <v>0</v>
          </cell>
          <cell r="G39">
            <v>0</v>
          </cell>
          <cell r="H39">
            <v>0</v>
          </cell>
          <cell r="I39">
            <v>0</v>
          </cell>
          <cell r="J39">
            <v>0</v>
          </cell>
          <cell r="K39">
            <v>0</v>
          </cell>
        </row>
        <row r="40">
          <cell r="D40">
            <v>106510</v>
          </cell>
          <cell r="E40">
            <v>0</v>
          </cell>
          <cell r="F40">
            <v>0</v>
          </cell>
          <cell r="G40">
            <v>0</v>
          </cell>
          <cell r="H40">
            <v>0</v>
          </cell>
          <cell r="I40">
            <v>0</v>
          </cell>
          <cell r="J40">
            <v>0</v>
          </cell>
          <cell r="K40">
            <v>0</v>
          </cell>
        </row>
        <row r="41">
          <cell r="D41">
            <v>106300</v>
          </cell>
          <cell r="E41">
            <v>10107638.43</v>
          </cell>
          <cell r="F41">
            <v>0</v>
          </cell>
          <cell r="G41">
            <v>0</v>
          </cell>
          <cell r="H41">
            <v>10107638.43</v>
          </cell>
          <cell r="I41">
            <v>0</v>
          </cell>
          <cell r="J41">
            <v>0</v>
          </cell>
          <cell r="K41">
            <v>10107638.43</v>
          </cell>
        </row>
        <row r="42">
          <cell r="D42">
            <v>106310</v>
          </cell>
          <cell r="E42">
            <v>7911397.3099999996</v>
          </cell>
          <cell r="F42">
            <v>0</v>
          </cell>
          <cell r="G42">
            <v>0</v>
          </cell>
          <cell r="H42">
            <v>7911397.3099999996</v>
          </cell>
          <cell r="I42">
            <v>0</v>
          </cell>
          <cell r="J42">
            <v>0</v>
          </cell>
          <cell r="K42">
            <v>7911397.3099999996</v>
          </cell>
        </row>
        <row r="43">
          <cell r="D43">
            <v>106320</v>
          </cell>
          <cell r="E43">
            <v>0</v>
          </cell>
          <cell r="F43">
            <v>0</v>
          </cell>
          <cell r="G43">
            <v>0</v>
          </cell>
          <cell r="H43">
            <v>0</v>
          </cell>
          <cell r="I43">
            <v>0</v>
          </cell>
          <cell r="J43">
            <v>0</v>
          </cell>
          <cell r="K43">
            <v>0</v>
          </cell>
        </row>
        <row r="44">
          <cell r="D44">
            <v>106330</v>
          </cell>
          <cell r="E44">
            <v>0</v>
          </cell>
          <cell r="F44">
            <v>0</v>
          </cell>
          <cell r="G44">
            <v>0</v>
          </cell>
          <cell r="H44">
            <v>0</v>
          </cell>
          <cell r="I44">
            <v>0</v>
          </cell>
          <cell r="J44">
            <v>0</v>
          </cell>
          <cell r="K44">
            <v>0</v>
          </cell>
        </row>
        <row r="45">
          <cell r="D45">
            <v>106340</v>
          </cell>
          <cell r="E45">
            <v>0</v>
          </cell>
          <cell r="F45">
            <v>0</v>
          </cell>
          <cell r="G45">
            <v>0</v>
          </cell>
          <cell r="H45">
            <v>0</v>
          </cell>
          <cell r="I45">
            <v>0</v>
          </cell>
          <cell r="J45">
            <v>0</v>
          </cell>
          <cell r="K45">
            <v>0</v>
          </cell>
        </row>
        <row r="46">
          <cell r="D46">
            <v>106400</v>
          </cell>
          <cell r="E46">
            <v>2196241.12</v>
          </cell>
          <cell r="F46">
            <v>0</v>
          </cell>
          <cell r="G46">
            <v>0</v>
          </cell>
          <cell r="H46">
            <v>2196241.12</v>
          </cell>
          <cell r="I46">
            <v>0</v>
          </cell>
          <cell r="J46">
            <v>0</v>
          </cell>
          <cell r="K46">
            <v>2196241.12</v>
          </cell>
        </row>
        <row r="47">
          <cell r="D47">
            <v>107000</v>
          </cell>
          <cell r="E47">
            <v>0</v>
          </cell>
          <cell r="F47">
            <v>0</v>
          </cell>
          <cell r="G47">
            <v>0</v>
          </cell>
          <cell r="H47">
            <v>0</v>
          </cell>
          <cell r="I47">
            <v>0</v>
          </cell>
          <cell r="J47">
            <v>0</v>
          </cell>
          <cell r="K47">
            <v>0</v>
          </cell>
        </row>
        <row r="48">
          <cell r="D48">
            <v>108000</v>
          </cell>
          <cell r="E48">
            <v>17321799.309999999</v>
          </cell>
          <cell r="F48">
            <v>0</v>
          </cell>
          <cell r="G48">
            <v>0</v>
          </cell>
          <cell r="H48">
            <v>17321799.309999999</v>
          </cell>
          <cell r="I48">
            <v>0</v>
          </cell>
          <cell r="J48">
            <v>0</v>
          </cell>
          <cell r="K48">
            <v>17321799.309999999</v>
          </cell>
        </row>
        <row r="49">
          <cell r="D49">
            <v>109000</v>
          </cell>
          <cell r="E49">
            <v>0</v>
          </cell>
          <cell r="F49">
            <v>0</v>
          </cell>
          <cell r="G49">
            <v>0</v>
          </cell>
          <cell r="H49">
            <v>0</v>
          </cell>
          <cell r="I49">
            <v>0</v>
          </cell>
          <cell r="J49">
            <v>0</v>
          </cell>
          <cell r="K49">
            <v>0</v>
          </cell>
        </row>
        <row r="50">
          <cell r="D50">
            <v>109100</v>
          </cell>
          <cell r="E50">
            <v>0</v>
          </cell>
          <cell r="F50">
            <v>0</v>
          </cell>
          <cell r="G50">
            <v>0</v>
          </cell>
          <cell r="H50">
            <v>0</v>
          </cell>
          <cell r="I50">
            <v>0</v>
          </cell>
          <cell r="J50">
            <v>0</v>
          </cell>
          <cell r="K50">
            <v>0</v>
          </cell>
        </row>
        <row r="51">
          <cell r="D51">
            <v>109200</v>
          </cell>
          <cell r="E51">
            <v>0</v>
          </cell>
          <cell r="F51">
            <v>0</v>
          </cell>
          <cell r="G51">
            <v>0</v>
          </cell>
          <cell r="H51">
            <v>0</v>
          </cell>
          <cell r="I51">
            <v>0</v>
          </cell>
          <cell r="J51">
            <v>0</v>
          </cell>
          <cell r="K51">
            <v>0</v>
          </cell>
        </row>
        <row r="52">
          <cell r="D52">
            <v>110000</v>
          </cell>
          <cell r="E52">
            <v>727158.45000000007</v>
          </cell>
          <cell r="F52">
            <v>0</v>
          </cell>
          <cell r="G52">
            <v>0</v>
          </cell>
          <cell r="H52">
            <v>727158.45000000007</v>
          </cell>
          <cell r="I52">
            <v>0</v>
          </cell>
          <cell r="J52">
            <v>0</v>
          </cell>
          <cell r="K52">
            <v>727158.45000000007</v>
          </cell>
        </row>
        <row r="53">
          <cell r="D53">
            <v>110100</v>
          </cell>
          <cell r="E53">
            <v>5312.29</v>
          </cell>
          <cell r="F53">
            <v>0</v>
          </cell>
          <cell r="G53">
            <v>0</v>
          </cell>
          <cell r="H53">
            <v>5312.29</v>
          </cell>
          <cell r="I53">
            <v>0</v>
          </cell>
          <cell r="J53">
            <v>0</v>
          </cell>
          <cell r="K53">
            <v>5312.29</v>
          </cell>
        </row>
        <row r="54">
          <cell r="D54">
            <v>110200</v>
          </cell>
          <cell r="E54">
            <v>721846.16</v>
          </cell>
          <cell r="F54">
            <v>0</v>
          </cell>
          <cell r="G54">
            <v>0</v>
          </cell>
          <cell r="H54">
            <v>721846.16</v>
          </cell>
          <cell r="I54">
            <v>0</v>
          </cell>
          <cell r="J54">
            <v>0</v>
          </cell>
          <cell r="K54">
            <v>721846.16</v>
          </cell>
        </row>
        <row r="55">
          <cell r="D55">
            <v>110301</v>
          </cell>
          <cell r="E55">
            <v>0</v>
          </cell>
          <cell r="F55">
            <v>0</v>
          </cell>
          <cell r="G55">
            <v>0</v>
          </cell>
          <cell r="H55">
            <v>0</v>
          </cell>
          <cell r="I55">
            <v>0</v>
          </cell>
          <cell r="J55">
            <v>0</v>
          </cell>
          <cell r="K55">
            <v>0</v>
          </cell>
        </row>
        <row r="56">
          <cell r="D56">
            <v>110310</v>
          </cell>
          <cell r="E56">
            <v>0</v>
          </cell>
          <cell r="F56">
            <v>0</v>
          </cell>
          <cell r="G56">
            <v>0</v>
          </cell>
          <cell r="H56">
            <v>0</v>
          </cell>
          <cell r="I56">
            <v>0</v>
          </cell>
          <cell r="J56">
            <v>0</v>
          </cell>
          <cell r="K56">
            <v>0</v>
          </cell>
        </row>
        <row r="57">
          <cell r="D57">
            <v>110320</v>
          </cell>
          <cell r="E57">
            <v>0</v>
          </cell>
          <cell r="F57">
            <v>0</v>
          </cell>
          <cell r="G57">
            <v>0</v>
          </cell>
          <cell r="H57">
            <v>0</v>
          </cell>
          <cell r="I57">
            <v>0</v>
          </cell>
          <cell r="J57">
            <v>0</v>
          </cell>
          <cell r="K57">
            <v>0</v>
          </cell>
        </row>
        <row r="58">
          <cell r="D58">
            <v>110330</v>
          </cell>
          <cell r="E58">
            <v>0</v>
          </cell>
          <cell r="F58">
            <v>0</v>
          </cell>
          <cell r="G58">
            <v>0</v>
          </cell>
          <cell r="H58">
            <v>0</v>
          </cell>
          <cell r="I58">
            <v>0</v>
          </cell>
          <cell r="J58">
            <v>0</v>
          </cell>
          <cell r="K58">
            <v>0</v>
          </cell>
        </row>
        <row r="59">
          <cell r="D59">
            <v>110340</v>
          </cell>
          <cell r="E59">
            <v>0</v>
          </cell>
          <cell r="F59">
            <v>0</v>
          </cell>
          <cell r="G59">
            <v>0</v>
          </cell>
          <cell r="H59">
            <v>0</v>
          </cell>
          <cell r="I59">
            <v>0</v>
          </cell>
          <cell r="J59">
            <v>0</v>
          </cell>
          <cell r="K59">
            <v>0</v>
          </cell>
        </row>
        <row r="60">
          <cell r="D60">
            <v>110350</v>
          </cell>
          <cell r="E60">
            <v>0</v>
          </cell>
          <cell r="F60">
            <v>0</v>
          </cell>
          <cell r="G60">
            <v>0</v>
          </cell>
          <cell r="H60">
            <v>0</v>
          </cell>
          <cell r="I60">
            <v>0</v>
          </cell>
          <cell r="J60">
            <v>0</v>
          </cell>
          <cell r="K60">
            <v>0</v>
          </cell>
        </row>
        <row r="61">
          <cell r="D61">
            <v>120000</v>
          </cell>
          <cell r="E61">
            <v>0</v>
          </cell>
          <cell r="F61">
            <v>0</v>
          </cell>
          <cell r="G61">
            <v>0</v>
          </cell>
          <cell r="H61">
            <v>0</v>
          </cell>
          <cell r="I61">
            <v>0</v>
          </cell>
          <cell r="J61">
            <v>0</v>
          </cell>
          <cell r="K61">
            <v>0</v>
          </cell>
        </row>
        <row r="62">
          <cell r="D62">
            <v>100000</v>
          </cell>
          <cell r="E62">
            <v>209633432.25</v>
          </cell>
          <cell r="F62">
            <v>0</v>
          </cell>
          <cell r="G62">
            <v>0</v>
          </cell>
          <cell r="H62">
            <v>209633432.25</v>
          </cell>
          <cell r="I62">
            <v>900069.45</v>
          </cell>
          <cell r="J62">
            <v>0</v>
          </cell>
          <cell r="K62">
            <v>210533501.69999999</v>
          </cell>
        </row>
        <row r="63">
          <cell r="D63">
            <v>140000</v>
          </cell>
          <cell r="E63">
            <v>209633432.25</v>
          </cell>
          <cell r="F63">
            <v>0</v>
          </cell>
          <cell r="G63">
            <v>0</v>
          </cell>
          <cell r="H63">
            <v>209633432.25</v>
          </cell>
          <cell r="I63">
            <v>900069.45</v>
          </cell>
          <cell r="J63">
            <v>0</v>
          </cell>
          <cell r="K63">
            <v>210533501.69999999</v>
          </cell>
        </row>
        <row r="64">
          <cell r="D64"/>
        </row>
        <row r="65">
          <cell r="D65">
            <v>201900</v>
          </cell>
          <cell r="E65">
            <v>27094421.760000002</v>
          </cell>
          <cell r="F65">
            <v>0</v>
          </cell>
          <cell r="G65">
            <v>0</v>
          </cell>
          <cell r="H65">
            <v>27094421.760000002</v>
          </cell>
          <cell r="I65">
            <v>0</v>
          </cell>
          <cell r="J65">
            <v>0</v>
          </cell>
          <cell r="K65">
            <v>27094421.760000002</v>
          </cell>
        </row>
        <row r="66">
          <cell r="D66">
            <v>201100</v>
          </cell>
          <cell r="E66">
            <v>0</v>
          </cell>
          <cell r="F66">
            <v>0</v>
          </cell>
          <cell r="G66">
            <v>0</v>
          </cell>
          <cell r="H66">
            <v>0</v>
          </cell>
          <cell r="I66">
            <v>0</v>
          </cell>
          <cell r="J66">
            <v>0</v>
          </cell>
          <cell r="K66">
            <v>0</v>
          </cell>
        </row>
        <row r="67">
          <cell r="D67">
            <v>201200</v>
          </cell>
          <cell r="E67">
            <v>27094421.760000002</v>
          </cell>
          <cell r="F67">
            <v>0</v>
          </cell>
          <cell r="G67">
            <v>0</v>
          </cell>
          <cell r="H67">
            <v>27094421.760000002</v>
          </cell>
          <cell r="I67">
            <v>0</v>
          </cell>
          <cell r="J67">
            <v>0</v>
          </cell>
          <cell r="K67">
            <v>27094421.760000002</v>
          </cell>
        </row>
        <row r="68">
          <cell r="D68">
            <v>202000</v>
          </cell>
          <cell r="E68">
            <v>157307437.66</v>
          </cell>
          <cell r="F68">
            <v>0</v>
          </cell>
          <cell r="G68">
            <v>0</v>
          </cell>
          <cell r="H68">
            <v>157307437.66</v>
          </cell>
          <cell r="I68">
            <v>0</v>
          </cell>
          <cell r="J68">
            <v>0</v>
          </cell>
          <cell r="K68">
            <v>157307437.66</v>
          </cell>
        </row>
        <row r="69">
          <cell r="D69">
            <v>202100</v>
          </cell>
          <cell r="E69">
            <v>136491656.90000001</v>
          </cell>
          <cell r="F69">
            <v>0</v>
          </cell>
          <cell r="G69">
            <v>0</v>
          </cell>
          <cell r="H69">
            <v>136491656.90000001</v>
          </cell>
          <cell r="I69">
            <v>0</v>
          </cell>
          <cell r="J69">
            <v>0</v>
          </cell>
          <cell r="K69">
            <v>136491656.90000001</v>
          </cell>
        </row>
        <row r="70">
          <cell r="D70">
            <v>202200</v>
          </cell>
          <cell r="E70">
            <v>20815780.760000002</v>
          </cell>
          <cell r="F70">
            <v>0</v>
          </cell>
          <cell r="G70">
            <v>0</v>
          </cell>
          <cell r="H70">
            <v>20815780.760000002</v>
          </cell>
          <cell r="I70">
            <v>0</v>
          </cell>
          <cell r="J70">
            <v>0</v>
          </cell>
          <cell r="K70">
            <v>20815780.760000002</v>
          </cell>
        </row>
        <row r="71">
          <cell r="D71">
            <v>202210</v>
          </cell>
          <cell r="E71">
            <v>0</v>
          </cell>
          <cell r="F71">
            <v>0</v>
          </cell>
          <cell r="G71">
            <v>0</v>
          </cell>
          <cell r="H71">
            <v>0</v>
          </cell>
          <cell r="I71">
            <v>0</v>
          </cell>
          <cell r="J71">
            <v>0</v>
          </cell>
          <cell r="K71">
            <v>0</v>
          </cell>
        </row>
        <row r="72">
          <cell r="D72">
            <v>202220</v>
          </cell>
          <cell r="E72">
            <v>1516000</v>
          </cell>
          <cell r="F72">
            <v>0</v>
          </cell>
          <cell r="G72">
            <v>0</v>
          </cell>
          <cell r="H72">
            <v>1516000</v>
          </cell>
          <cell r="I72">
            <v>0</v>
          </cell>
          <cell r="J72">
            <v>0</v>
          </cell>
          <cell r="K72">
            <v>1516000</v>
          </cell>
        </row>
        <row r="73">
          <cell r="D73">
            <v>202230</v>
          </cell>
          <cell r="E73">
            <v>19299780.760000002</v>
          </cell>
          <cell r="F73">
            <v>0</v>
          </cell>
          <cell r="G73">
            <v>0</v>
          </cell>
          <cell r="H73">
            <v>19299780.760000002</v>
          </cell>
          <cell r="I73">
            <v>0</v>
          </cell>
          <cell r="J73">
            <v>0</v>
          </cell>
          <cell r="K73">
            <v>19299780.760000002</v>
          </cell>
        </row>
        <row r="74">
          <cell r="D74">
            <v>202250</v>
          </cell>
          <cell r="E74">
            <v>0</v>
          </cell>
          <cell r="F74">
            <v>0</v>
          </cell>
          <cell r="G74">
            <v>0</v>
          </cell>
          <cell r="H74">
            <v>0</v>
          </cell>
          <cell r="I74">
            <v>0</v>
          </cell>
          <cell r="J74">
            <v>0</v>
          </cell>
          <cell r="K74">
            <v>0</v>
          </cell>
        </row>
        <row r="75">
          <cell r="D75">
            <v>203000</v>
          </cell>
          <cell r="E75">
            <v>0</v>
          </cell>
          <cell r="F75">
            <v>0</v>
          </cell>
          <cell r="G75">
            <v>0</v>
          </cell>
          <cell r="H75">
            <v>0</v>
          </cell>
          <cell r="I75">
            <v>0</v>
          </cell>
          <cell r="J75">
            <v>0</v>
          </cell>
          <cell r="K75">
            <v>0</v>
          </cell>
        </row>
        <row r="76">
          <cell r="D76">
            <v>203100</v>
          </cell>
          <cell r="E76">
            <v>0</v>
          </cell>
          <cell r="F76">
            <v>0</v>
          </cell>
          <cell r="G76">
            <v>0</v>
          </cell>
          <cell r="H76">
            <v>0</v>
          </cell>
          <cell r="I76">
            <v>0</v>
          </cell>
          <cell r="J76">
            <v>0</v>
          </cell>
          <cell r="K76">
            <v>0</v>
          </cell>
        </row>
        <row r="77">
          <cell r="D77">
            <v>203200</v>
          </cell>
          <cell r="E77">
            <v>0</v>
          </cell>
          <cell r="F77">
            <v>0</v>
          </cell>
          <cell r="G77">
            <v>0</v>
          </cell>
          <cell r="H77">
            <v>0</v>
          </cell>
          <cell r="I77">
            <v>0</v>
          </cell>
          <cell r="J77">
            <v>0</v>
          </cell>
          <cell r="K77">
            <v>0</v>
          </cell>
        </row>
        <row r="78">
          <cell r="D78">
            <v>203300</v>
          </cell>
          <cell r="E78">
            <v>0</v>
          </cell>
          <cell r="F78">
            <v>0</v>
          </cell>
          <cell r="G78">
            <v>0</v>
          </cell>
          <cell r="H78">
            <v>0</v>
          </cell>
          <cell r="I78">
            <v>0</v>
          </cell>
          <cell r="J78">
            <v>0</v>
          </cell>
          <cell r="K78">
            <v>0</v>
          </cell>
        </row>
        <row r="79">
          <cell r="D79">
            <v>203400</v>
          </cell>
          <cell r="E79">
            <v>0</v>
          </cell>
          <cell r="F79">
            <v>0</v>
          </cell>
          <cell r="G79">
            <v>0</v>
          </cell>
          <cell r="H79">
            <v>0</v>
          </cell>
          <cell r="I79">
            <v>0</v>
          </cell>
          <cell r="J79">
            <v>0</v>
          </cell>
          <cell r="K79">
            <v>0</v>
          </cell>
        </row>
        <row r="80">
          <cell r="D80">
            <v>203500</v>
          </cell>
          <cell r="E80">
            <v>0</v>
          </cell>
          <cell r="F80">
            <v>0</v>
          </cell>
          <cell r="G80">
            <v>0</v>
          </cell>
          <cell r="H80">
            <v>0</v>
          </cell>
          <cell r="I80">
            <v>0</v>
          </cell>
          <cell r="J80">
            <v>0</v>
          </cell>
          <cell r="K80">
            <v>0</v>
          </cell>
        </row>
        <row r="81">
          <cell r="D81">
            <v>204000</v>
          </cell>
          <cell r="E81">
            <v>0</v>
          </cell>
          <cell r="F81">
            <v>0</v>
          </cell>
          <cell r="G81">
            <v>0</v>
          </cell>
          <cell r="H81">
            <v>0</v>
          </cell>
          <cell r="I81">
            <v>0</v>
          </cell>
          <cell r="J81">
            <v>0</v>
          </cell>
          <cell r="K81">
            <v>0</v>
          </cell>
        </row>
        <row r="82">
          <cell r="D82">
            <v>204500</v>
          </cell>
          <cell r="E82">
            <v>0</v>
          </cell>
          <cell r="F82">
            <v>0</v>
          </cell>
          <cell r="G82">
            <v>0</v>
          </cell>
          <cell r="H82">
            <v>0</v>
          </cell>
          <cell r="I82">
            <v>0</v>
          </cell>
          <cell r="J82">
            <v>0</v>
          </cell>
          <cell r="K82">
            <v>0</v>
          </cell>
        </row>
        <row r="83">
          <cell r="D83">
            <v>204100</v>
          </cell>
          <cell r="E83">
            <v>0</v>
          </cell>
          <cell r="F83">
            <v>0</v>
          </cell>
          <cell r="G83">
            <v>0</v>
          </cell>
          <cell r="H83">
            <v>0</v>
          </cell>
          <cell r="I83">
            <v>0</v>
          </cell>
          <cell r="J83">
            <v>0</v>
          </cell>
          <cell r="K83">
            <v>0</v>
          </cell>
        </row>
        <row r="84">
          <cell r="D84">
            <v>204200</v>
          </cell>
          <cell r="E84">
            <v>0</v>
          </cell>
          <cell r="F84">
            <v>0</v>
          </cell>
          <cell r="G84">
            <v>0</v>
          </cell>
          <cell r="H84">
            <v>0</v>
          </cell>
          <cell r="I84">
            <v>0</v>
          </cell>
          <cell r="J84">
            <v>0</v>
          </cell>
          <cell r="K84">
            <v>0</v>
          </cell>
        </row>
        <row r="85">
          <cell r="D85">
            <v>204400</v>
          </cell>
          <cell r="E85">
            <v>0</v>
          </cell>
          <cell r="F85">
            <v>0</v>
          </cell>
          <cell r="G85">
            <v>0</v>
          </cell>
          <cell r="H85">
            <v>0</v>
          </cell>
          <cell r="I85">
            <v>0</v>
          </cell>
          <cell r="J85">
            <v>0</v>
          </cell>
          <cell r="K85">
            <v>0</v>
          </cell>
        </row>
        <row r="86">
          <cell r="D86">
            <v>204300</v>
          </cell>
          <cell r="E86">
            <v>0</v>
          </cell>
          <cell r="F86">
            <v>0</v>
          </cell>
          <cell r="G86">
            <v>0</v>
          </cell>
          <cell r="H86">
            <v>0</v>
          </cell>
          <cell r="I86">
            <v>0</v>
          </cell>
          <cell r="J86">
            <v>0</v>
          </cell>
          <cell r="K86">
            <v>0</v>
          </cell>
        </row>
        <row r="87">
          <cell r="D87">
            <v>205000</v>
          </cell>
          <cell r="E87">
            <v>896348.01</v>
          </cell>
          <cell r="F87">
            <v>0</v>
          </cell>
          <cell r="G87">
            <v>0</v>
          </cell>
          <cell r="H87">
            <v>896348.01</v>
          </cell>
          <cell r="I87">
            <v>224822.00999999998</v>
          </cell>
          <cell r="J87">
            <v>529117</v>
          </cell>
          <cell r="K87">
            <v>1200643</v>
          </cell>
        </row>
        <row r="88">
          <cell r="D88">
            <v>205100</v>
          </cell>
          <cell r="E88">
            <v>896348.01</v>
          </cell>
          <cell r="F88">
            <v>0</v>
          </cell>
          <cell r="G88">
            <v>0</v>
          </cell>
          <cell r="H88">
            <v>896348.01</v>
          </cell>
          <cell r="I88">
            <v>224822.00999999998</v>
          </cell>
          <cell r="J88">
            <v>529117</v>
          </cell>
          <cell r="K88">
            <v>1200643</v>
          </cell>
        </row>
        <row r="89">
          <cell r="D89">
            <v>205110</v>
          </cell>
          <cell r="E89">
            <v>495585</v>
          </cell>
          <cell r="F89">
            <v>0</v>
          </cell>
          <cell r="G89">
            <v>0</v>
          </cell>
          <cell r="H89">
            <v>495585</v>
          </cell>
          <cell r="I89">
            <v>8550</v>
          </cell>
          <cell r="J89">
            <v>95247</v>
          </cell>
          <cell r="K89">
            <v>582282</v>
          </cell>
        </row>
        <row r="90">
          <cell r="D90">
            <v>205120</v>
          </cell>
          <cell r="E90">
            <v>314042</v>
          </cell>
          <cell r="F90">
            <v>0</v>
          </cell>
          <cell r="G90">
            <v>0</v>
          </cell>
          <cell r="H90">
            <v>314042</v>
          </cell>
          <cell r="I90">
            <v>207237</v>
          </cell>
          <cell r="J90">
            <v>433870</v>
          </cell>
          <cell r="K90">
            <v>540675</v>
          </cell>
        </row>
        <row r="91">
          <cell r="D91">
            <v>205130</v>
          </cell>
          <cell r="E91">
            <v>86721.01</v>
          </cell>
          <cell r="F91">
            <v>0</v>
          </cell>
          <cell r="G91">
            <v>0</v>
          </cell>
          <cell r="H91">
            <v>86721.01</v>
          </cell>
          <cell r="I91">
            <v>9035.0099999999929</v>
          </cell>
          <cell r="J91">
            <v>0</v>
          </cell>
          <cell r="K91">
            <v>77686</v>
          </cell>
        </row>
        <row r="92">
          <cell r="D92">
            <v>205200</v>
          </cell>
          <cell r="E92">
            <v>0</v>
          </cell>
          <cell r="F92">
            <v>0</v>
          </cell>
          <cell r="G92">
            <v>0</v>
          </cell>
          <cell r="H92">
            <v>0</v>
          </cell>
          <cell r="I92">
            <v>0</v>
          </cell>
          <cell r="J92">
            <v>0</v>
          </cell>
          <cell r="K92">
            <v>0</v>
          </cell>
        </row>
        <row r="93">
          <cell r="D93">
            <v>205210</v>
          </cell>
          <cell r="E93">
            <v>0</v>
          </cell>
          <cell r="F93">
            <v>0</v>
          </cell>
          <cell r="G93">
            <v>0</v>
          </cell>
          <cell r="H93">
            <v>0</v>
          </cell>
          <cell r="I93">
            <v>0</v>
          </cell>
          <cell r="J93">
            <v>0</v>
          </cell>
          <cell r="K93">
            <v>0</v>
          </cell>
        </row>
        <row r="94">
          <cell r="D94">
            <v>205220</v>
          </cell>
          <cell r="E94">
            <v>0</v>
          </cell>
          <cell r="F94">
            <v>0</v>
          </cell>
          <cell r="G94">
            <v>0</v>
          </cell>
          <cell r="H94">
            <v>0</v>
          </cell>
          <cell r="I94">
            <v>0</v>
          </cell>
          <cell r="J94">
            <v>0</v>
          </cell>
          <cell r="K94">
            <v>0</v>
          </cell>
        </row>
        <row r="95">
          <cell r="D95">
            <v>206000</v>
          </cell>
          <cell r="E95">
            <v>367850.27</v>
          </cell>
          <cell r="F95">
            <v>0</v>
          </cell>
          <cell r="G95">
            <v>0</v>
          </cell>
          <cell r="H95">
            <v>367850.27</v>
          </cell>
          <cell r="I95">
            <v>575818.43000000005</v>
          </cell>
          <cell r="J95">
            <v>578241.9</v>
          </cell>
          <cell r="K95">
            <v>370273.74</v>
          </cell>
        </row>
        <row r="96">
          <cell r="D96">
            <v>206100</v>
          </cell>
          <cell r="E96">
            <v>367850.27</v>
          </cell>
          <cell r="F96">
            <v>0</v>
          </cell>
          <cell r="G96">
            <v>0</v>
          </cell>
          <cell r="H96">
            <v>367850.27</v>
          </cell>
          <cell r="I96">
            <v>0</v>
          </cell>
          <cell r="J96">
            <v>0</v>
          </cell>
          <cell r="K96">
            <v>367850.27</v>
          </cell>
        </row>
        <row r="97">
          <cell r="D97">
            <v>206200</v>
          </cell>
          <cell r="E97">
            <v>0</v>
          </cell>
          <cell r="F97">
            <v>0</v>
          </cell>
          <cell r="G97">
            <v>0</v>
          </cell>
          <cell r="H97">
            <v>0</v>
          </cell>
          <cell r="I97">
            <v>575818.43000000005</v>
          </cell>
          <cell r="J97">
            <v>578241.9</v>
          </cell>
          <cell r="K97">
            <v>2423.4699999999721</v>
          </cell>
        </row>
        <row r="98">
          <cell r="D98">
            <v>207000</v>
          </cell>
          <cell r="E98">
            <v>918499.32</v>
          </cell>
          <cell r="F98">
            <v>0</v>
          </cell>
          <cell r="G98">
            <v>0</v>
          </cell>
          <cell r="H98">
            <v>918499.32</v>
          </cell>
          <cell r="I98">
            <v>0</v>
          </cell>
          <cell r="J98">
            <v>0</v>
          </cell>
          <cell r="K98">
            <v>918499.32</v>
          </cell>
        </row>
        <row r="99">
          <cell r="D99">
            <v>207100</v>
          </cell>
          <cell r="E99">
            <v>28085.07</v>
          </cell>
          <cell r="F99">
            <v>0</v>
          </cell>
          <cell r="G99">
            <v>0</v>
          </cell>
          <cell r="H99">
            <v>28085.07</v>
          </cell>
          <cell r="I99">
            <v>0</v>
          </cell>
          <cell r="J99">
            <v>0</v>
          </cell>
          <cell r="K99">
            <v>28085.07</v>
          </cell>
        </row>
        <row r="100">
          <cell r="D100">
            <v>207200</v>
          </cell>
          <cell r="E100">
            <v>890414.25</v>
          </cell>
          <cell r="F100">
            <v>0</v>
          </cell>
          <cell r="G100">
            <v>0</v>
          </cell>
          <cell r="H100">
            <v>890414.25</v>
          </cell>
          <cell r="I100">
            <v>0</v>
          </cell>
          <cell r="J100">
            <v>0</v>
          </cell>
          <cell r="K100">
            <v>890414.25</v>
          </cell>
        </row>
        <row r="101">
          <cell r="D101">
            <v>207301</v>
          </cell>
          <cell r="E101">
            <v>0</v>
          </cell>
          <cell r="F101">
            <v>0</v>
          </cell>
          <cell r="G101">
            <v>0</v>
          </cell>
          <cell r="H101">
            <v>0</v>
          </cell>
          <cell r="I101">
            <v>0</v>
          </cell>
          <cell r="J101">
            <v>0</v>
          </cell>
          <cell r="K101">
            <v>0</v>
          </cell>
        </row>
        <row r="102">
          <cell r="D102">
            <v>207310</v>
          </cell>
          <cell r="E102">
            <v>0</v>
          </cell>
          <cell r="F102">
            <v>0</v>
          </cell>
          <cell r="G102">
            <v>0</v>
          </cell>
          <cell r="H102">
            <v>0</v>
          </cell>
          <cell r="I102">
            <v>0</v>
          </cell>
          <cell r="J102">
            <v>0</v>
          </cell>
          <cell r="K102">
            <v>0</v>
          </cell>
        </row>
        <row r="103">
          <cell r="D103">
            <v>207320</v>
          </cell>
          <cell r="E103">
            <v>0</v>
          </cell>
          <cell r="F103">
            <v>0</v>
          </cell>
          <cell r="G103">
            <v>0</v>
          </cell>
          <cell r="H103">
            <v>0</v>
          </cell>
          <cell r="I103">
            <v>0</v>
          </cell>
          <cell r="J103">
            <v>0</v>
          </cell>
          <cell r="K103">
            <v>0</v>
          </cell>
        </row>
        <row r="104">
          <cell r="D104">
            <v>207330</v>
          </cell>
          <cell r="E104">
            <v>0</v>
          </cell>
          <cell r="F104">
            <v>0</v>
          </cell>
          <cell r="G104">
            <v>0</v>
          </cell>
          <cell r="H104">
            <v>0</v>
          </cell>
          <cell r="I104">
            <v>0</v>
          </cell>
          <cell r="J104">
            <v>0</v>
          </cell>
          <cell r="K104">
            <v>0</v>
          </cell>
        </row>
        <row r="105">
          <cell r="D105">
            <v>207340</v>
          </cell>
          <cell r="E105">
            <v>0</v>
          </cell>
          <cell r="F105">
            <v>0</v>
          </cell>
          <cell r="G105">
            <v>0</v>
          </cell>
          <cell r="H105">
            <v>0</v>
          </cell>
          <cell r="I105">
            <v>0</v>
          </cell>
          <cell r="J105">
            <v>0</v>
          </cell>
          <cell r="K105">
            <v>0</v>
          </cell>
        </row>
        <row r="106">
          <cell r="D106">
            <v>207350</v>
          </cell>
          <cell r="E106">
            <v>0</v>
          </cell>
          <cell r="F106">
            <v>0</v>
          </cell>
          <cell r="G106">
            <v>0</v>
          </cell>
          <cell r="H106">
            <v>0</v>
          </cell>
          <cell r="I106">
            <v>0</v>
          </cell>
          <cell r="J106">
            <v>0</v>
          </cell>
          <cell r="K106">
            <v>0</v>
          </cell>
        </row>
        <row r="107">
          <cell r="D107">
            <v>207900</v>
          </cell>
          <cell r="E107">
            <v>0</v>
          </cell>
          <cell r="F107">
            <v>0</v>
          </cell>
          <cell r="G107">
            <v>0</v>
          </cell>
          <cell r="H107">
            <v>0</v>
          </cell>
          <cell r="I107">
            <v>0</v>
          </cell>
          <cell r="J107">
            <v>0</v>
          </cell>
          <cell r="K107">
            <v>0</v>
          </cell>
        </row>
        <row r="108">
          <cell r="D108">
            <v>208000</v>
          </cell>
          <cell r="E108">
            <v>0</v>
          </cell>
          <cell r="F108">
            <v>0</v>
          </cell>
          <cell r="G108">
            <v>0</v>
          </cell>
          <cell r="H108">
            <v>0</v>
          </cell>
          <cell r="I108">
            <v>0</v>
          </cell>
          <cell r="J108">
            <v>0</v>
          </cell>
          <cell r="K108">
            <v>0</v>
          </cell>
        </row>
        <row r="109">
          <cell r="D109">
            <v>208100</v>
          </cell>
          <cell r="E109">
            <v>0</v>
          </cell>
          <cell r="F109">
            <v>0</v>
          </cell>
          <cell r="G109">
            <v>0</v>
          </cell>
          <cell r="H109">
            <v>0</v>
          </cell>
          <cell r="I109">
            <v>0</v>
          </cell>
          <cell r="J109">
            <v>0</v>
          </cell>
          <cell r="K109">
            <v>0</v>
          </cell>
        </row>
        <row r="110">
          <cell r="D110">
            <v>208200</v>
          </cell>
          <cell r="E110">
            <v>0</v>
          </cell>
          <cell r="F110">
            <v>0</v>
          </cell>
          <cell r="G110">
            <v>0</v>
          </cell>
          <cell r="H110">
            <v>0</v>
          </cell>
          <cell r="I110">
            <v>0</v>
          </cell>
          <cell r="J110">
            <v>0</v>
          </cell>
          <cell r="K110">
            <v>0</v>
          </cell>
        </row>
        <row r="111">
          <cell r="D111">
            <v>209000</v>
          </cell>
          <cell r="E111">
            <v>0</v>
          </cell>
          <cell r="F111">
            <v>0</v>
          </cell>
          <cell r="G111">
            <v>0</v>
          </cell>
          <cell r="H111">
            <v>0</v>
          </cell>
          <cell r="I111">
            <v>0</v>
          </cell>
          <cell r="J111">
            <v>0</v>
          </cell>
          <cell r="K111">
            <v>0</v>
          </cell>
        </row>
        <row r="112">
          <cell r="D112">
            <v>210000</v>
          </cell>
          <cell r="E112">
            <v>23048875.23</v>
          </cell>
          <cell r="F112">
            <v>0</v>
          </cell>
          <cell r="G112">
            <v>0</v>
          </cell>
          <cell r="H112">
            <v>23048875.23</v>
          </cell>
          <cell r="I112">
            <v>2349589.59</v>
          </cell>
          <cell r="J112">
            <v>3042465.58</v>
          </cell>
          <cell r="K112">
            <v>23741751.220000003</v>
          </cell>
        </row>
        <row r="113">
          <cell r="D113">
            <v>210100</v>
          </cell>
          <cell r="E113">
            <v>204036</v>
          </cell>
          <cell r="F113">
            <v>0</v>
          </cell>
          <cell r="G113">
            <v>0</v>
          </cell>
          <cell r="H113">
            <v>204036</v>
          </cell>
          <cell r="I113">
            <v>0</v>
          </cell>
          <cell r="J113">
            <v>0</v>
          </cell>
          <cell r="K113">
            <v>204036</v>
          </cell>
        </row>
        <row r="114">
          <cell r="D114">
            <v>210200</v>
          </cell>
          <cell r="E114">
            <v>0</v>
          </cell>
          <cell r="F114">
            <v>0</v>
          </cell>
          <cell r="G114">
            <v>0</v>
          </cell>
          <cell r="H114">
            <v>0</v>
          </cell>
          <cell r="I114">
            <v>0</v>
          </cell>
          <cell r="J114">
            <v>0</v>
          </cell>
          <cell r="K114">
            <v>0</v>
          </cell>
        </row>
        <row r="115">
          <cell r="D115">
            <v>210300</v>
          </cell>
          <cell r="E115">
            <v>0</v>
          </cell>
          <cell r="F115">
            <v>0</v>
          </cell>
          <cell r="G115">
            <v>0</v>
          </cell>
          <cell r="H115">
            <v>0</v>
          </cell>
          <cell r="I115">
            <v>0</v>
          </cell>
          <cell r="J115">
            <v>0</v>
          </cell>
          <cell r="K115">
            <v>0</v>
          </cell>
        </row>
        <row r="116">
          <cell r="D116">
            <v>210320</v>
          </cell>
          <cell r="E116">
            <v>0</v>
          </cell>
          <cell r="F116">
            <v>0</v>
          </cell>
          <cell r="G116">
            <v>0</v>
          </cell>
          <cell r="H116">
            <v>0</v>
          </cell>
          <cell r="I116">
            <v>0</v>
          </cell>
          <cell r="J116">
            <v>0</v>
          </cell>
          <cell r="K116">
            <v>0</v>
          </cell>
        </row>
        <row r="117">
          <cell r="D117">
            <v>210400</v>
          </cell>
          <cell r="E117">
            <v>77392.649999999994</v>
          </cell>
          <cell r="F117">
            <v>0</v>
          </cell>
          <cell r="G117">
            <v>0</v>
          </cell>
          <cell r="H117">
            <v>77392.649999999994</v>
          </cell>
          <cell r="I117">
            <v>0</v>
          </cell>
          <cell r="J117">
            <v>0</v>
          </cell>
          <cell r="K117">
            <v>77392.649999999994</v>
          </cell>
        </row>
        <row r="118">
          <cell r="D118">
            <v>210410</v>
          </cell>
          <cell r="E118">
            <v>77392.649999999994</v>
          </cell>
          <cell r="F118">
            <v>0</v>
          </cell>
          <cell r="G118">
            <v>0</v>
          </cell>
          <cell r="H118">
            <v>77392.649999999994</v>
          </cell>
          <cell r="I118">
            <v>0</v>
          </cell>
          <cell r="J118">
            <v>0</v>
          </cell>
          <cell r="K118">
            <v>77392.649999999994</v>
          </cell>
        </row>
        <row r="119">
          <cell r="D119">
            <v>210420</v>
          </cell>
          <cell r="E119">
            <v>0</v>
          </cell>
          <cell r="F119">
            <v>0</v>
          </cell>
          <cell r="G119">
            <v>0</v>
          </cell>
          <cell r="H119">
            <v>0</v>
          </cell>
          <cell r="I119">
            <v>0</v>
          </cell>
          <cell r="J119">
            <v>0</v>
          </cell>
          <cell r="K119">
            <v>0</v>
          </cell>
        </row>
        <row r="120">
          <cell r="D120">
            <v>210500</v>
          </cell>
          <cell r="E120">
            <v>19601570.449999999</v>
          </cell>
          <cell r="F120">
            <v>0</v>
          </cell>
          <cell r="G120">
            <v>0</v>
          </cell>
          <cell r="H120">
            <v>19601570.449999999</v>
          </cell>
          <cell r="I120">
            <v>0</v>
          </cell>
          <cell r="J120">
            <v>0</v>
          </cell>
          <cell r="K120">
            <v>19601570.449999999</v>
          </cell>
        </row>
        <row r="121">
          <cell r="D121">
            <v>210510</v>
          </cell>
          <cell r="E121">
            <v>4664061.01</v>
          </cell>
          <cell r="F121">
            <v>0</v>
          </cell>
          <cell r="G121">
            <v>0</v>
          </cell>
          <cell r="H121">
            <v>4664061.01</v>
          </cell>
          <cell r="I121">
            <v>0</v>
          </cell>
          <cell r="J121">
            <v>0</v>
          </cell>
          <cell r="K121">
            <v>4664061.01</v>
          </cell>
        </row>
        <row r="122">
          <cell r="D122">
            <v>210520</v>
          </cell>
          <cell r="E122">
            <v>14937509.439999999</v>
          </cell>
          <cell r="F122">
            <v>0</v>
          </cell>
          <cell r="G122">
            <v>0</v>
          </cell>
          <cell r="H122">
            <v>14937509.439999999</v>
          </cell>
          <cell r="I122">
            <v>0</v>
          </cell>
          <cell r="J122">
            <v>0</v>
          </cell>
          <cell r="K122">
            <v>14937509.439999999</v>
          </cell>
        </row>
        <row r="123">
          <cell r="D123">
            <v>210600</v>
          </cell>
          <cell r="E123">
            <v>3089488.64</v>
          </cell>
          <cell r="F123">
            <v>0</v>
          </cell>
          <cell r="G123">
            <v>0</v>
          </cell>
          <cell r="H123">
            <v>3089488.64</v>
          </cell>
          <cell r="I123">
            <v>0</v>
          </cell>
          <cell r="J123">
            <v>0</v>
          </cell>
          <cell r="K123">
            <v>3089488.64</v>
          </cell>
        </row>
        <row r="124">
          <cell r="D124">
            <v>210620</v>
          </cell>
          <cell r="E124">
            <v>0</v>
          </cell>
          <cell r="F124">
            <v>0</v>
          </cell>
          <cell r="G124">
            <v>0</v>
          </cell>
          <cell r="H124">
            <v>0</v>
          </cell>
          <cell r="I124">
            <v>491570.55</v>
          </cell>
          <cell r="J124">
            <v>0</v>
          </cell>
          <cell r="K124">
            <v>-491570.55</v>
          </cell>
        </row>
        <row r="125">
          <cell r="D125">
            <v>210700</v>
          </cell>
          <cell r="E125">
            <v>62788.42</v>
          </cell>
          <cell r="F125">
            <v>0</v>
          </cell>
          <cell r="G125">
            <v>0</v>
          </cell>
          <cell r="H125">
            <v>62788.42</v>
          </cell>
          <cell r="I125">
            <v>0</v>
          </cell>
          <cell r="J125">
            <v>0</v>
          </cell>
          <cell r="K125">
            <v>62788.42</v>
          </cell>
        </row>
        <row r="126">
          <cell r="D126">
            <v>210720</v>
          </cell>
          <cell r="E126">
            <v>0</v>
          </cell>
          <cell r="F126">
            <v>0</v>
          </cell>
          <cell r="G126">
            <v>0</v>
          </cell>
          <cell r="H126">
            <v>0</v>
          </cell>
          <cell r="I126">
            <v>0</v>
          </cell>
          <cell r="J126">
            <v>0</v>
          </cell>
          <cell r="K126">
            <v>0</v>
          </cell>
        </row>
        <row r="127">
          <cell r="D127">
            <v>210800</v>
          </cell>
          <cell r="E127">
            <v>0</v>
          </cell>
          <cell r="F127">
            <v>0</v>
          </cell>
          <cell r="G127">
            <v>0</v>
          </cell>
          <cell r="H127">
            <v>0</v>
          </cell>
          <cell r="I127">
            <v>1024031.1</v>
          </cell>
          <cell r="J127">
            <v>0</v>
          </cell>
          <cell r="K127">
            <v>-1024031.1</v>
          </cell>
        </row>
        <row r="128">
          <cell r="D128">
            <v>210820</v>
          </cell>
          <cell r="E128">
            <v>0</v>
          </cell>
          <cell r="F128">
            <v>0</v>
          </cell>
          <cell r="G128">
            <v>0</v>
          </cell>
          <cell r="H128">
            <v>0</v>
          </cell>
          <cell r="I128">
            <v>0</v>
          </cell>
          <cell r="J128">
            <v>256007.78</v>
          </cell>
          <cell r="K128">
            <v>256007.78</v>
          </cell>
        </row>
        <row r="129">
          <cell r="D129">
            <v>210900</v>
          </cell>
          <cell r="E129">
            <v>0</v>
          </cell>
          <cell r="F129">
            <v>0</v>
          </cell>
          <cell r="G129">
            <v>0</v>
          </cell>
          <cell r="H129">
            <v>0</v>
          </cell>
          <cell r="I129">
            <v>0</v>
          </cell>
          <cell r="J129">
            <v>0</v>
          </cell>
          <cell r="K129">
            <v>0</v>
          </cell>
        </row>
        <row r="130">
          <cell r="D130">
            <v>210920</v>
          </cell>
          <cell r="E130">
            <v>0</v>
          </cell>
          <cell r="F130">
            <v>0</v>
          </cell>
          <cell r="G130">
            <v>0</v>
          </cell>
          <cell r="H130">
            <v>0</v>
          </cell>
          <cell r="I130">
            <v>0</v>
          </cell>
          <cell r="J130">
            <v>0</v>
          </cell>
          <cell r="K130">
            <v>0</v>
          </cell>
        </row>
        <row r="131">
          <cell r="D131">
            <v>211210</v>
          </cell>
          <cell r="E131">
            <v>0</v>
          </cell>
          <cell r="F131">
            <v>0</v>
          </cell>
          <cell r="G131">
            <v>0</v>
          </cell>
          <cell r="H131">
            <v>0</v>
          </cell>
          <cell r="I131">
            <v>0</v>
          </cell>
          <cell r="J131">
            <v>0</v>
          </cell>
          <cell r="K131">
            <v>0</v>
          </cell>
        </row>
        <row r="132">
          <cell r="D132">
            <v>211220</v>
          </cell>
          <cell r="E132">
            <v>0</v>
          </cell>
          <cell r="F132">
            <v>0</v>
          </cell>
          <cell r="G132">
            <v>0</v>
          </cell>
          <cell r="H132">
            <v>0</v>
          </cell>
          <cell r="I132">
            <v>0</v>
          </cell>
          <cell r="J132">
            <v>0</v>
          </cell>
          <cell r="K132">
            <v>0</v>
          </cell>
        </row>
        <row r="133">
          <cell r="D133">
            <v>211100</v>
          </cell>
          <cell r="E133">
            <v>0</v>
          </cell>
          <cell r="F133">
            <v>0</v>
          </cell>
          <cell r="G133">
            <v>0</v>
          </cell>
          <cell r="H133">
            <v>0</v>
          </cell>
          <cell r="I133">
            <v>0</v>
          </cell>
          <cell r="J133">
            <v>0</v>
          </cell>
          <cell r="K133">
            <v>0</v>
          </cell>
        </row>
        <row r="134">
          <cell r="D134">
            <v>211200</v>
          </cell>
          <cell r="E134">
            <v>0</v>
          </cell>
          <cell r="F134">
            <v>0</v>
          </cell>
          <cell r="G134">
            <v>0</v>
          </cell>
          <cell r="H134">
            <v>0</v>
          </cell>
          <cell r="I134">
            <v>0</v>
          </cell>
          <cell r="J134">
            <v>0</v>
          </cell>
          <cell r="K134">
            <v>0</v>
          </cell>
        </row>
        <row r="135">
          <cell r="D135">
            <v>211300</v>
          </cell>
          <cell r="E135">
            <v>0</v>
          </cell>
          <cell r="F135">
            <v>0</v>
          </cell>
          <cell r="G135">
            <v>0</v>
          </cell>
          <cell r="H135">
            <v>0</v>
          </cell>
          <cell r="I135">
            <v>300298.94</v>
          </cell>
          <cell r="J135">
            <v>1938452.24</v>
          </cell>
          <cell r="K135">
            <v>1638153.3</v>
          </cell>
        </row>
        <row r="136">
          <cell r="D136">
            <v>211400</v>
          </cell>
          <cell r="E136">
            <v>13599.070000000764</v>
          </cell>
          <cell r="F136">
            <v>0</v>
          </cell>
          <cell r="G136">
            <v>0</v>
          </cell>
          <cell r="H136">
            <v>13599.070000000764</v>
          </cell>
          <cell r="I136">
            <v>533689</v>
          </cell>
          <cell r="J136">
            <v>848005.56</v>
          </cell>
          <cell r="K136">
            <v>327915.63000000129</v>
          </cell>
        </row>
        <row r="137">
          <cell r="D137">
            <v>211500</v>
          </cell>
          <cell r="E137">
            <v>0</v>
          </cell>
          <cell r="F137">
            <v>0</v>
          </cell>
          <cell r="G137">
            <v>0</v>
          </cell>
          <cell r="H137">
            <v>0</v>
          </cell>
          <cell r="I137">
            <v>0</v>
          </cell>
          <cell r="J137">
            <v>0</v>
          </cell>
          <cell r="K137">
            <v>0</v>
          </cell>
        </row>
        <row r="138">
          <cell r="D138">
            <v>200000</v>
          </cell>
          <cell r="E138">
            <v>209633432.24999997</v>
          </cell>
          <cell r="F138">
            <v>0</v>
          </cell>
          <cell r="G138">
            <v>0</v>
          </cell>
          <cell r="H138">
            <v>209633432.24999997</v>
          </cell>
          <cell r="I138">
            <v>3150230.03</v>
          </cell>
          <cell r="J138">
            <v>4149824.48</v>
          </cell>
          <cell r="K138">
            <v>210633026.69999999</v>
          </cell>
        </row>
        <row r="139">
          <cell r="D139">
            <v>240000</v>
          </cell>
          <cell r="E139">
            <v>209633432.25</v>
          </cell>
          <cell r="F139">
            <v>0</v>
          </cell>
          <cell r="G139">
            <v>0</v>
          </cell>
          <cell r="H139">
            <v>209633432.25</v>
          </cell>
          <cell r="I139">
            <v>3150230.03</v>
          </cell>
          <cell r="J139">
            <v>4149824.48</v>
          </cell>
          <cell r="K139">
            <v>210633026.69999999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volksbankwien.at/m101/volksbank/m044_43000/downloads/anleihen/at000b122296_vbw_tier_2_fts__signed_.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CFBDA-38F5-4D08-8949-4C8E3AD26DA3}">
  <sheetPr>
    <tabColor rgb="FF92D050"/>
    <pageSetUpPr fitToPage="1"/>
  </sheetPr>
  <dimension ref="A9:C91"/>
  <sheetViews>
    <sheetView showGridLines="0" tabSelected="1" zoomScaleNormal="100" workbookViewId="0">
      <selection activeCell="D13" sqref="D13"/>
    </sheetView>
  </sheetViews>
  <sheetFormatPr baseColWidth="10" defaultRowHeight="15"/>
  <cols>
    <col min="2" max="2" width="17.28515625" customWidth="1"/>
    <col min="3" max="3" width="98.28515625" customWidth="1"/>
  </cols>
  <sheetData>
    <row r="9" spans="1:3" ht="15.75" thickBot="1">
      <c r="A9" s="801"/>
    </row>
    <row r="10" spans="1:3" ht="15.75" thickBot="1">
      <c r="A10" s="14" t="s">
        <v>36</v>
      </c>
      <c r="B10" s="14" t="s">
        <v>37</v>
      </c>
      <c r="C10" s="14" t="s">
        <v>38</v>
      </c>
    </row>
    <row r="11" spans="1:3" ht="15.75" customHeight="1" thickBot="1">
      <c r="A11" s="1008" t="s">
        <v>829</v>
      </c>
      <c r="B11" s="1009"/>
      <c r="C11" s="1010"/>
    </row>
    <row r="12" spans="1:3" ht="15.75" customHeight="1">
      <c r="A12" s="1011" t="s">
        <v>39</v>
      </c>
      <c r="B12" s="4" t="s">
        <v>40</v>
      </c>
      <c r="C12" s="17" t="s">
        <v>875</v>
      </c>
    </row>
    <row r="13" spans="1:3" ht="15.75" customHeight="1" thickBot="1">
      <c r="A13" s="1013"/>
      <c r="B13" s="6" t="s">
        <v>41</v>
      </c>
      <c r="C13" s="364" t="s">
        <v>846</v>
      </c>
    </row>
    <row r="14" spans="1:3" ht="15.75" customHeight="1" thickBot="1">
      <c r="A14" s="1008" t="s">
        <v>830</v>
      </c>
      <c r="B14" s="1009"/>
      <c r="C14" s="1010"/>
    </row>
    <row r="15" spans="1:3" ht="29.25" customHeight="1">
      <c r="A15" s="83"/>
      <c r="B15" s="4" t="s">
        <v>330</v>
      </c>
      <c r="C15" s="17" t="s">
        <v>876</v>
      </c>
    </row>
    <row r="16" spans="1:3" ht="30">
      <c r="A16" s="84" t="s">
        <v>329</v>
      </c>
      <c r="B16" s="6" t="s">
        <v>331</v>
      </c>
      <c r="C16" s="364" t="s">
        <v>849</v>
      </c>
    </row>
    <row r="17" spans="1:3" ht="15.75" customHeight="1" thickBot="1">
      <c r="A17" s="84"/>
      <c r="B17" s="6" t="s">
        <v>332</v>
      </c>
      <c r="C17" s="17" t="s">
        <v>850</v>
      </c>
    </row>
    <row r="18" spans="1:3" ht="15.75" thickBot="1">
      <c r="A18" s="1008" t="s">
        <v>831</v>
      </c>
      <c r="B18" s="1009"/>
      <c r="C18" s="1010"/>
    </row>
    <row r="19" spans="1:3" ht="15.75" customHeight="1">
      <c r="A19" s="1011" t="s">
        <v>42</v>
      </c>
      <c r="B19" s="4" t="s">
        <v>43</v>
      </c>
      <c r="C19" s="17" t="s">
        <v>877</v>
      </c>
    </row>
    <row r="20" spans="1:3" ht="15.75" customHeight="1">
      <c r="A20" s="1013"/>
      <c r="B20" s="6" t="s">
        <v>44</v>
      </c>
      <c r="C20" s="364" t="s">
        <v>851</v>
      </c>
    </row>
    <row r="21" spans="1:3" ht="30.75" customHeight="1" thickBot="1">
      <c r="A21" s="1012"/>
      <c r="B21" s="6" t="s">
        <v>386</v>
      </c>
      <c r="C21" s="17" t="s">
        <v>878</v>
      </c>
    </row>
    <row r="22" spans="1:3" ht="15.75" customHeight="1" thickBot="1">
      <c r="A22" s="1008" t="s">
        <v>832</v>
      </c>
      <c r="B22" s="1009"/>
      <c r="C22" s="1010"/>
    </row>
    <row r="23" spans="1:3">
      <c r="A23" s="1011" t="s">
        <v>45</v>
      </c>
      <c r="B23" s="4" t="s">
        <v>46</v>
      </c>
      <c r="C23" s="5" t="s">
        <v>852</v>
      </c>
    </row>
    <row r="24" spans="1:3" ht="15.75" customHeight="1" thickBot="1">
      <c r="A24" s="1012"/>
      <c r="B24" s="7" t="s">
        <v>47</v>
      </c>
      <c r="C24" s="8" t="s">
        <v>853</v>
      </c>
    </row>
    <row r="25" spans="1:3" ht="15.75" customHeight="1" thickBot="1">
      <c r="A25" s="1008" t="s">
        <v>833</v>
      </c>
      <c r="B25" s="1009"/>
      <c r="C25" s="1010"/>
    </row>
    <row r="26" spans="1:3">
      <c r="A26" s="1011" t="s">
        <v>48</v>
      </c>
      <c r="B26" s="4" t="s">
        <v>49</v>
      </c>
      <c r="C26" s="13" t="s">
        <v>854</v>
      </c>
    </row>
    <row r="27" spans="1:3">
      <c r="A27" s="1013"/>
      <c r="B27" s="6" t="s">
        <v>50</v>
      </c>
      <c r="C27" s="13" t="s">
        <v>855</v>
      </c>
    </row>
    <row r="28" spans="1:3" ht="15.75" thickBot="1">
      <c r="A28" s="1012"/>
      <c r="B28" s="7" t="s">
        <v>51</v>
      </c>
      <c r="C28" s="15" t="s">
        <v>856</v>
      </c>
    </row>
    <row r="29" spans="1:3" ht="15.75" thickBot="1">
      <c r="A29" s="1008" t="s">
        <v>834</v>
      </c>
      <c r="B29" s="1009"/>
      <c r="C29" s="1010"/>
    </row>
    <row r="30" spans="1:3">
      <c r="A30" s="1011" t="s">
        <v>258</v>
      </c>
      <c r="B30" s="6" t="s">
        <v>52</v>
      </c>
      <c r="C30" s="13" t="s">
        <v>857</v>
      </c>
    </row>
    <row r="31" spans="1:3" ht="15.75" thickBot="1">
      <c r="A31" s="1012"/>
      <c r="B31" s="7" t="s">
        <v>53</v>
      </c>
      <c r="C31" s="15" t="s">
        <v>54</v>
      </c>
    </row>
    <row r="32" spans="1:3" ht="15.75" customHeight="1" thickBot="1">
      <c r="A32" s="1008" t="s">
        <v>835</v>
      </c>
      <c r="B32" s="1009"/>
      <c r="C32" s="1010"/>
    </row>
    <row r="33" spans="1:3">
      <c r="A33" s="1011" t="s">
        <v>55</v>
      </c>
      <c r="B33" s="4" t="s">
        <v>56</v>
      </c>
      <c r="C33" s="12" t="s">
        <v>858</v>
      </c>
    </row>
    <row r="34" spans="1:3">
      <c r="A34" s="1013"/>
      <c r="B34" s="6" t="s">
        <v>57</v>
      </c>
      <c r="C34" s="13" t="s">
        <v>859</v>
      </c>
    </row>
    <row r="35" spans="1:3">
      <c r="A35" s="1013"/>
      <c r="B35" s="6" t="s">
        <v>58</v>
      </c>
      <c r="C35" s="13" t="s">
        <v>860</v>
      </c>
    </row>
    <row r="36" spans="1:3">
      <c r="A36" s="1013"/>
      <c r="B36" s="6" t="s">
        <v>59</v>
      </c>
      <c r="C36" s="13" t="s">
        <v>861</v>
      </c>
    </row>
    <row r="37" spans="1:3">
      <c r="A37" s="1013"/>
      <c r="B37" s="6" t="s">
        <v>755</v>
      </c>
      <c r="C37" s="866" t="s">
        <v>879</v>
      </c>
    </row>
    <row r="38" spans="1:3">
      <c r="A38" s="1013"/>
      <c r="B38" s="6" t="s">
        <v>356</v>
      </c>
      <c r="C38" s="95" t="s">
        <v>862</v>
      </c>
    </row>
    <row r="39" spans="1:3">
      <c r="A39" s="1013"/>
      <c r="B39" s="6" t="s">
        <v>60</v>
      </c>
      <c r="C39" s="13" t="s">
        <v>863</v>
      </c>
    </row>
    <row r="40" spans="1:3">
      <c r="A40" s="1013"/>
      <c r="B40" s="6" t="s">
        <v>756</v>
      </c>
      <c r="C40" s="13" t="s">
        <v>880</v>
      </c>
    </row>
    <row r="41" spans="1:3">
      <c r="A41" s="1013"/>
      <c r="B41" s="6" t="s">
        <v>61</v>
      </c>
      <c r="C41" s="13" t="s">
        <v>864</v>
      </c>
    </row>
    <row r="42" spans="1:3">
      <c r="A42" s="84"/>
      <c r="B42" s="6" t="s">
        <v>759</v>
      </c>
      <c r="C42" s="13" t="s">
        <v>881</v>
      </c>
    </row>
    <row r="43" spans="1:3" ht="15.75" thickBot="1">
      <c r="A43" s="84"/>
      <c r="B43" s="6" t="s">
        <v>760</v>
      </c>
      <c r="C43" s="13" t="s">
        <v>882</v>
      </c>
    </row>
    <row r="44" spans="1:3" ht="15.75" thickBot="1">
      <c r="A44" s="1008" t="s">
        <v>836</v>
      </c>
      <c r="B44" s="1009"/>
      <c r="C44" s="1010"/>
    </row>
    <row r="45" spans="1:3" ht="15.75" thickBot="1">
      <c r="A45" s="9" t="s">
        <v>62</v>
      </c>
      <c r="B45" s="10" t="s">
        <v>63</v>
      </c>
      <c r="C45" s="16" t="s">
        <v>865</v>
      </c>
    </row>
    <row r="46" spans="1:3" ht="15.75" thickBot="1">
      <c r="A46" s="1008" t="s">
        <v>837</v>
      </c>
      <c r="B46" s="1009"/>
      <c r="C46" s="1010"/>
    </row>
    <row r="47" spans="1:3">
      <c r="A47" s="1013" t="s">
        <v>64</v>
      </c>
      <c r="B47" s="6" t="s">
        <v>65</v>
      </c>
      <c r="C47" s="13" t="s">
        <v>883</v>
      </c>
    </row>
    <row r="48" spans="1:3" ht="15.75" thickBot="1">
      <c r="A48" s="1012"/>
      <c r="B48" s="7" t="s">
        <v>66</v>
      </c>
      <c r="C48" s="15" t="s">
        <v>884</v>
      </c>
    </row>
    <row r="49" spans="1:3" ht="15.75" thickBot="1">
      <c r="A49" s="1008" t="s">
        <v>838</v>
      </c>
      <c r="B49" s="1009"/>
      <c r="C49" s="1010"/>
    </row>
    <row r="50" spans="1:3">
      <c r="A50" s="1011" t="s">
        <v>67</v>
      </c>
      <c r="B50" s="4" t="s">
        <v>68</v>
      </c>
      <c r="C50" s="12" t="s">
        <v>866</v>
      </c>
    </row>
    <row r="51" spans="1:3">
      <c r="A51" s="1013"/>
      <c r="B51" s="6" t="s">
        <v>69</v>
      </c>
      <c r="C51" s="13" t="s">
        <v>867</v>
      </c>
    </row>
    <row r="52" spans="1:3">
      <c r="A52" s="1013"/>
      <c r="B52" s="6" t="s">
        <v>70</v>
      </c>
      <c r="C52" s="13" t="s">
        <v>868</v>
      </c>
    </row>
    <row r="53" spans="1:3" ht="15.75" thickBot="1">
      <c r="A53" s="1012"/>
      <c r="B53" s="7" t="s">
        <v>71</v>
      </c>
      <c r="C53" s="15" t="s">
        <v>869</v>
      </c>
    </row>
    <row r="54" spans="1:3" ht="15.75" customHeight="1" thickBot="1">
      <c r="A54" s="1008" t="s">
        <v>839</v>
      </c>
      <c r="B54" s="1009"/>
      <c r="C54" s="1010"/>
    </row>
    <row r="55" spans="1:3" ht="15.75" thickBot="1">
      <c r="A55" s="9" t="s">
        <v>393</v>
      </c>
      <c r="B55" s="10" t="s">
        <v>325</v>
      </c>
      <c r="C55" s="15" t="s">
        <v>870</v>
      </c>
    </row>
    <row r="56" spans="1:3" ht="15.75" customHeight="1" thickBot="1">
      <c r="A56" s="1008" t="s">
        <v>840</v>
      </c>
      <c r="B56" s="1009"/>
      <c r="C56" s="1010"/>
    </row>
    <row r="57" spans="1:3" ht="15.75" thickBot="1">
      <c r="A57" s="1011" t="s">
        <v>354</v>
      </c>
      <c r="B57" s="10" t="s">
        <v>355</v>
      </c>
      <c r="C57" s="96" t="s">
        <v>885</v>
      </c>
    </row>
    <row r="58" spans="1:3" ht="15.75" thickBot="1">
      <c r="A58" s="1013"/>
      <c r="B58" s="10" t="s">
        <v>750</v>
      </c>
      <c r="C58" s="96" t="s">
        <v>886</v>
      </c>
    </row>
    <row r="59" spans="1:3" ht="15.75" thickBot="1">
      <c r="A59" s="1012"/>
      <c r="B59" s="10" t="s">
        <v>751</v>
      </c>
      <c r="C59" s="96" t="s">
        <v>887</v>
      </c>
    </row>
    <row r="60" spans="1:3" ht="15.75" customHeight="1" thickBot="1">
      <c r="A60" s="1008" t="s">
        <v>841</v>
      </c>
      <c r="B60" s="1009"/>
      <c r="C60" s="1010"/>
    </row>
    <row r="61" spans="1:3">
      <c r="A61" s="1016" t="s">
        <v>333</v>
      </c>
      <c r="B61" s="4" t="s">
        <v>334</v>
      </c>
      <c r="C61" s="17" t="s">
        <v>888</v>
      </c>
    </row>
    <row r="62" spans="1:3" s="86" customFormat="1" ht="30">
      <c r="A62" s="1017"/>
      <c r="B62" s="87" t="s">
        <v>335</v>
      </c>
      <c r="C62" s="364" t="s">
        <v>889</v>
      </c>
    </row>
    <row r="63" spans="1:3">
      <c r="A63" s="1017"/>
      <c r="B63" s="6" t="s">
        <v>336</v>
      </c>
      <c r="C63" s="17" t="s">
        <v>890</v>
      </c>
    </row>
    <row r="64" spans="1:3">
      <c r="A64" s="1006"/>
      <c r="B64" s="6" t="s">
        <v>337</v>
      </c>
      <c r="C64" s="17" t="s">
        <v>891</v>
      </c>
    </row>
    <row r="65" spans="1:3" s="86" customFormat="1" ht="30.75" thickBot="1">
      <c r="A65" s="1006"/>
      <c r="B65" s="85" t="s">
        <v>338</v>
      </c>
      <c r="C65" s="364" t="s">
        <v>892</v>
      </c>
    </row>
    <row r="66" spans="1:3" ht="15.75" customHeight="1" thickBot="1">
      <c r="A66" s="1008" t="s">
        <v>842</v>
      </c>
      <c r="B66" s="1009"/>
      <c r="C66" s="1010"/>
    </row>
    <row r="67" spans="1:3">
      <c r="A67" s="1005" t="s">
        <v>358</v>
      </c>
      <c r="B67" s="4" t="s">
        <v>359</v>
      </c>
      <c r="C67" s="17" t="s">
        <v>871</v>
      </c>
    </row>
    <row r="68" spans="1:3">
      <c r="A68" s="1006"/>
      <c r="B68" s="6" t="s">
        <v>360</v>
      </c>
      <c r="C68" s="17" t="s">
        <v>872</v>
      </c>
    </row>
    <row r="69" spans="1:3" ht="15.75" thickBot="1">
      <c r="A69" s="1007"/>
      <c r="B69" s="7" t="s">
        <v>361</v>
      </c>
      <c r="C69" s="364" t="s">
        <v>873</v>
      </c>
    </row>
    <row r="70" spans="1:3" ht="15.75" thickBot="1">
      <c r="A70" s="1008" t="s">
        <v>843</v>
      </c>
      <c r="B70" s="1009"/>
      <c r="C70" s="1010"/>
    </row>
    <row r="71" spans="1:3" ht="15.75" thickBot="1">
      <c r="A71" s="9" t="s">
        <v>453</v>
      </c>
      <c r="B71" s="10" t="s">
        <v>454</v>
      </c>
      <c r="C71" s="16" t="s">
        <v>874</v>
      </c>
    </row>
    <row r="72" spans="1:3" ht="15.75" thickBot="1">
      <c r="A72" s="1008" t="s">
        <v>432</v>
      </c>
      <c r="B72" s="1009"/>
      <c r="C72" s="1010"/>
    </row>
    <row r="73" spans="1:3" ht="30">
      <c r="A73" s="1014" t="s">
        <v>455</v>
      </c>
      <c r="B73" s="11" t="s">
        <v>433</v>
      </c>
      <c r="C73" s="17" t="s">
        <v>893</v>
      </c>
    </row>
    <row r="74" spans="1:3" ht="30">
      <c r="A74" s="1015"/>
      <c r="B74" s="11" t="s">
        <v>450</v>
      </c>
      <c r="C74" s="17" t="s">
        <v>894</v>
      </c>
    </row>
    <row r="75" spans="1:3">
      <c r="A75" s="1015"/>
      <c r="B75" s="11" t="s">
        <v>686</v>
      </c>
      <c r="C75" s="17" t="s">
        <v>895</v>
      </c>
    </row>
    <row r="76" spans="1:3" ht="30">
      <c r="A76" s="1015"/>
      <c r="B76" s="11" t="s">
        <v>434</v>
      </c>
      <c r="C76" s="17" t="s">
        <v>896</v>
      </c>
    </row>
    <row r="77" spans="1:3" ht="15.75" thickBot="1">
      <c r="A77" s="1015"/>
      <c r="B77" s="11" t="s">
        <v>435</v>
      </c>
      <c r="C77" s="364" t="s">
        <v>897</v>
      </c>
    </row>
    <row r="78" spans="1:3" ht="15.75" thickBot="1">
      <c r="A78" s="1008" t="s">
        <v>844</v>
      </c>
      <c r="B78" s="1009"/>
      <c r="C78" s="1010"/>
    </row>
    <row r="79" spans="1:3">
      <c r="A79" s="1005" t="s">
        <v>456</v>
      </c>
      <c r="B79" s="11" t="s">
        <v>457</v>
      </c>
      <c r="C79" s="453" t="s">
        <v>847</v>
      </c>
    </row>
    <row r="80" spans="1:3">
      <c r="A80" s="1006"/>
      <c r="B80" s="11" t="s">
        <v>458</v>
      </c>
      <c r="C80" s="453" t="s">
        <v>898</v>
      </c>
    </row>
    <row r="81" spans="1:3" ht="15.75" thickBot="1">
      <c r="A81" s="1007"/>
      <c r="B81" s="11" t="s">
        <v>718</v>
      </c>
      <c r="C81" s="1002" t="s">
        <v>2214</v>
      </c>
    </row>
    <row r="82" spans="1:3" ht="15.75" thickBot="1">
      <c r="A82" s="1008" t="s">
        <v>845</v>
      </c>
      <c r="B82" s="1009"/>
      <c r="C82" s="1010"/>
    </row>
    <row r="83" spans="1:3" ht="15.75" thickBot="1">
      <c r="A83" s="9" t="s">
        <v>716</v>
      </c>
      <c r="B83" s="10" t="s">
        <v>715</v>
      </c>
      <c r="C83" s="16" t="s">
        <v>899</v>
      </c>
    </row>
    <row r="84" spans="1:3">
      <c r="A84" s="376"/>
    </row>
    <row r="85" spans="1:3">
      <c r="A85" s="413"/>
    </row>
    <row r="86" spans="1:3">
      <c r="A86" s="413"/>
      <c r="C86" s="277"/>
    </row>
    <row r="87" spans="1:3">
      <c r="A87" s="799"/>
      <c r="C87" s="377"/>
    </row>
    <row r="88" spans="1:3">
      <c r="A88" s="378"/>
      <c r="C88" s="277"/>
    </row>
    <row r="89" spans="1:3">
      <c r="A89" s="378"/>
      <c r="C89" s="277"/>
    </row>
    <row r="90" spans="1:3">
      <c r="A90" s="378"/>
    </row>
    <row r="91" spans="1:3">
      <c r="A91" s="378"/>
    </row>
  </sheetData>
  <mergeCells count="32">
    <mergeCell ref="A67:A69"/>
    <mergeCell ref="A72:C72"/>
    <mergeCell ref="A61:A63"/>
    <mergeCell ref="A64:A65"/>
    <mergeCell ref="A70:C70"/>
    <mergeCell ref="A50:A53"/>
    <mergeCell ref="A56:C56"/>
    <mergeCell ref="A60:C60"/>
    <mergeCell ref="A66:C66"/>
    <mergeCell ref="A57:A59"/>
    <mergeCell ref="A11:C11"/>
    <mergeCell ref="A12:A13"/>
    <mergeCell ref="A18:C18"/>
    <mergeCell ref="A22:C22"/>
    <mergeCell ref="A14:C14"/>
    <mergeCell ref="A19:A21"/>
    <mergeCell ref="A79:A81"/>
    <mergeCell ref="A82:C82"/>
    <mergeCell ref="A23:A24"/>
    <mergeCell ref="A54:C54"/>
    <mergeCell ref="A25:C25"/>
    <mergeCell ref="A26:A28"/>
    <mergeCell ref="A29:C29"/>
    <mergeCell ref="A30:A31"/>
    <mergeCell ref="A32:C32"/>
    <mergeCell ref="A33:A41"/>
    <mergeCell ref="A44:C44"/>
    <mergeCell ref="A46:C46"/>
    <mergeCell ref="A47:A48"/>
    <mergeCell ref="A78:C78"/>
    <mergeCell ref="A73:A77"/>
    <mergeCell ref="A49:C49"/>
  </mergeCells>
  <phoneticPr fontId="66" type="noConversion"/>
  <hyperlinks>
    <hyperlink ref="C12" location="'OV1'!A1" display="Übersicht über die Gesamtrisikobeträge" xr:uid="{A5816222-39CA-4E01-BBFE-698C23EDF702}"/>
    <hyperlink ref="C13" location="'KM1'!A1" display="Schlüsselparameter" xr:uid="{13BF3CC5-7C4A-4EBA-B213-DADA06588026}"/>
    <hyperlink ref="C23" location="CCyB1!A1" display="Geografische Verteilung der für die Berechnung des antizyklischen Kapitalpuffers wesentlichen Kreditrisikopositionen" xr:uid="{F0630114-4445-4B12-B9FC-F7D80E68D802}"/>
    <hyperlink ref="C24" location="CCyB2!A1" display="Höhe des institutsspezifischen antizyklischen Kapitalpuffers" xr:uid="{77515558-41D5-4B97-B61B-0B37AEE030EA}"/>
    <hyperlink ref="C27" location="'LR2'!A1" display="Einheitliche Offenlegung der Verschuldungsquote" xr:uid="{B92111A7-3E4F-45A8-AEE8-4BAC368A3171}"/>
    <hyperlink ref="C28" location="'LR3'!A1" display="Aufgliederung der bilanzwirksamen Risikopositionen (ohne Derivate, SFTs und ausgenommene Risikopositionen)" xr:uid="{CF957562-FF1A-4614-8337-F88BFB52A5B8}"/>
    <hyperlink ref="C30" location="'LIQ1'!A1" display="Quantitative Angaben zur LCR" xr:uid="{621C679E-8FA5-4E28-836E-85806C094E5E}"/>
    <hyperlink ref="C31" location="'LIQ2'!A1" display="Net Stable Funding Ratio" xr:uid="{B09E92BA-62AD-4B70-A270-3052C52F75F7}"/>
    <hyperlink ref="C33" location="'CR1'!A1" display=" Vertragsgemäß bediente und notleidende Risikopositionen und damit verbundene Rückstellungen" xr:uid="{74334BE7-0E61-4CA9-8E2E-F015057210F4}"/>
    <hyperlink ref="C34" location="'CR1-A'!A1" display=" Restlaufzeit von Risikopositionen" xr:uid="{CCE0AB22-3105-49FA-8A64-F6DA93CA64B0}"/>
    <hyperlink ref="C35" location="'CR2'!A1" display="Veränderung des Bestands notleidender Darlehen und Kredite" xr:uid="{6586F5F0-0C47-4967-A565-62975680E40D}"/>
    <hyperlink ref="C36" location="'CQ1'!A1" display="Kreditqualität gestundeter Risikopositionen" xr:uid="{F5D3DBF1-E3A2-4802-B25A-08583336AD78}"/>
    <hyperlink ref="C39" location="'CQ5'!A1" display="Kreditqualität von Darlehen und Kredite an nichtfinanzielle Kapitalgesellschaften nach Wirtschaftszweig" xr:uid="{18C2D580-9BCD-443B-9826-419EB54285F7}"/>
    <hyperlink ref="C41" location="'CQ7'!A1" display="Durch Inbesitznahme und Vollstreckungsverfahren erlangte Sicherheiten" xr:uid="{57FA1BB3-2923-495F-8D7A-B3C12D95BF38}"/>
    <hyperlink ref="C47" location="'CR4'!A1" display="Standardansatz – Kreditrisiko und Wirkung der Kreditrisikominderung" xr:uid="{26ABAB66-80BE-4150-A809-72D179259F66}"/>
    <hyperlink ref="C48" location="'CR5'!A1" display="Standardansatz" xr:uid="{66301269-6A7A-47C2-A3D0-08FC832D3A60}"/>
    <hyperlink ref="C55" location="'MR1'!A1" display="Marktrisiko beim Standardansatz" xr:uid="{DF91F2E8-5A9C-4748-AE54-124301CB2377}"/>
    <hyperlink ref="C67" location="'EU AE1'!A1" display="Belastete und unbelastete Vermögenswerte" xr:uid="{42097E83-4825-468F-9EFC-6E6BAAC724AF}"/>
    <hyperlink ref="C68" location="'EU AE2'!A1" display="Entgegengenommene Sicherheiten und begebene eigene Schuldverschreibungen" xr:uid="{6F67FEBF-6EDE-4F1C-8208-83E24143E28B}"/>
    <hyperlink ref="C69" location="'EU AE3'!A1" display="Belastungsquellen" xr:uid="{5EE4608C-956F-4380-82E4-DA857ADF3D50}"/>
    <hyperlink ref="C15" location="'EU LI1'!A1" display="Unterschiede zwischen Rechnungslegung und Aufsichtszwecke (1)" xr:uid="{AAE5C4FE-1BB2-4B73-A6B9-297C747098D4}"/>
    <hyperlink ref="C17" location="'EU LI3'!A1" display="Unterschiede zwischen Rechnungslegung und Aufsichtszwecke (3)" xr:uid="{AB57728A-BA27-47E7-A746-D07AF87C4412}"/>
    <hyperlink ref="C19" location="'EU CC1'!A1" display=" Zusammensetzung der aufsichtsrechtlichen Eigenmittel" xr:uid="{5B51092C-32A7-4E6F-A5F7-E2C1915E99FE}"/>
    <hyperlink ref="C20" location="'EU CC2'!A1" display="Abstimmung der aufsichtsrechtlichen Eigenmittel mit der in den geprüften Abschlüssen enthaltenen Bilanz" xr:uid="{9A6D7FD4-41B1-4057-85E1-65A7AC1DA712}"/>
    <hyperlink ref="C61" location="'EU REM1'!A1" display="Für das Geschäftsjahr gewährte Vergütung " xr:uid="{E775B384-A4D4-43C0-8522-27E46C76F474}"/>
    <hyperlink ref="C62" location="'EU REM2'!A1" display="Sonderzahlungen an Mitarbeiter, deren berufliche Tätigkeiten einen wesentlichen Einfluss auf das Risikoprofil des Instituts haben (identifizierte Mitarbeiter)" xr:uid="{CFA7A279-7CDE-4F05-AEEF-DAD177CB81A1}"/>
    <hyperlink ref="C63" location="'EU REM3'!A1" display="Zurückbehaltene Vergütung " xr:uid="{4FF79D85-2818-46B9-99DF-D4F38635CF27}"/>
    <hyperlink ref="C64" location="'EU REM4'!A1" display="Vergütungen von 1 Mio. EUR oder mehr pro Jahr" xr:uid="{AFE5B2A2-89D7-4D4C-9CE0-E1A0D6989554}"/>
    <hyperlink ref="C65" location="'EU REM5'!A1" display="Angaben zur Vergütung der Mitarbeiter, deren berufliche Tätigkeiten einen wesentlichen Einfluss auf das Risikoprofil des Instituts haben (identifizierte Mitarbeiter)" xr:uid="{BEAE7012-442A-4CAD-81CC-A62A84414780}"/>
    <hyperlink ref="C38" location="'CQ3'!A1" display="Kreditqualität vertragsgemäß bedienter und notleidender Risikopositionen nach Überfälligkeit in Tagen" xr:uid="{E61487C0-B24E-4F42-874B-5BD103CC9909}"/>
    <hyperlink ref="C57" location="'EU OR1'!A1" display=" Template EU OR1 - Operational risk losses" xr:uid="{4ECBBF03-32F0-49D8-91EF-6648A9EC5930}"/>
    <hyperlink ref="C21" location="'EU CCA'!A1" display="Hauptmerkmale von Instrumenten aufsichtsrechtlicher Eigenmittel und Instrumenten berücksichtigungsfähiger Verbindlichkeiten" xr:uid="{1C93E020-A9AD-47CA-A419-6A8FA92E950A}"/>
    <hyperlink ref="C73" location="'ESG 01'!A1" display="Anlagebuch – Indikatoren für potenzielle Transitionsrisiken aus dem Klimawandel: Kreditqualität der Risikopositionen nach Sektoren, Emissionen und Restlaufzeit" xr:uid="{347AB808-ED27-467D-8C47-BF69727D7C4D}"/>
    <hyperlink ref="C77" location="'ESG 05'!A1" display="Anlagebuch – Indikatoren für potenzielle physische Risiken aus dem Klimawandel: Risikopositionen mit physischem Risiko" xr:uid="{3E76D9BC-3612-4EC4-A0BC-AE2278BD7C89}"/>
    <hyperlink ref="C76" location="'ESG 04'!A1" display="Anlagebuch – Indikatoren für potenzielle Transitionsrisiken aus dem Klimawandel: Risikopositionen gegenüber den 20 CO2-intensivsten Unternehmen" xr:uid="{28D0F8CB-631E-466E-A8AD-377FBE9B3FA1}"/>
    <hyperlink ref="C74" location="'ESG 02'!A1" display="Anlagebuch – Indikatoren für potenzielle Transitionsrisiken aus dem Klimawandel: Durch Immobilien besicherte Darlehen – Energieeffizienz der Sicherheiten" xr:uid="{CA5F3645-0460-47F7-8193-B0A00A7C84FA}"/>
    <hyperlink ref="C16" location="'EU LI2'!A1" display="Unterschiede zwischen Rechnungslegung und Aufsichtszwecke (2)" xr:uid="{D621C4B6-094B-4AF2-A817-6B3682E044AE}"/>
    <hyperlink ref="C79" location="'EU KM2'!A1" display=" Meldebogen EU KM2 Schlüsselparameter – MREL und, falls zutreffend, G-SRI-Anforderung an Eigenmittel und berücksichtigungsfähige Verbindlichkeiten" xr:uid="{F9CB4A74-F6A9-420B-8F4A-D76B1FD2A650}"/>
    <hyperlink ref="C75" location="'ESG 03'!A1" display="Anlagebuch – Indikatoren für potenzielle Transitionsrisiken aus dem Klimawandel: Angleichungsparameter" xr:uid="{8014AD23-7D83-40F4-8E85-AFCACCA0F3E7}"/>
    <hyperlink ref="C80" location="'EU TLAC1'!A1" display="Zusammensetzung – MREL und, falls zutreffend, G-SRI-Anforderung an Eigenmittel und berücksichtigungsfähige Verbindlichkeiten" xr:uid="{4A2B8274-8D0B-4810-8D59-80500439745D}"/>
    <hyperlink ref="C26" location="'LR1'!A1" display="Summarische Abstimmung zwischen bilanzierten Aktiva und Risikopositionen für die Verschuldungsquote" xr:uid="{006DA3EB-2611-4468-B9E8-E2EB9B6E5371}"/>
    <hyperlink ref="C81" location="'EU TLAC3a_b'!A1" display="Rangfolge der Gläubiger – Abwicklungseinheit" xr:uid="{889AFE07-BA8D-4C57-B3D9-BE6EAD3BCF88}"/>
    <hyperlink ref="C58" location="'EU OR2'!A1" display="Geschäftsindikator, Komponenten und Teilkomponenten" xr:uid="{3AA9697E-B183-448A-971B-A0E8F961D217}"/>
    <hyperlink ref="C59" location="'EU OR3'!A1" display="Eigenmittelanforderungen für das operationelle Risiko und Risikopositionsbeträge" xr:uid="{9FA6AB97-7FC9-4550-81ED-8973B28E5F88}"/>
    <hyperlink ref="C37" location="'CQ2'!A1" display="Qualität der Stundung" xr:uid="{4DD80881-3EBB-4459-A460-3D2C88DCF6BF}"/>
    <hyperlink ref="C42" location="'CQ8'!A1" display="Durch Inbesitznahme und Vollstreckungsverfahren erlangte Sicherheiten – aufgeschlüsselt nach Jahrgang (Vintage)" xr:uid="{774342EA-562B-4F91-95CE-505037504E24}"/>
    <hyperlink ref="C43" location="CR2a!A1" display="Changes in the stock of non-performing loans and advances and related net accumulated recoveries" xr:uid="{FEE8BDF3-DB2F-408F-8F9F-7F463A0DDD8B}"/>
    <hyperlink ref="C45" location="'CR3'!A1" display="CRM techniques overview:  Disclosure of the use of credit risk mitigation techniques" xr:uid="{AB514752-FF5E-464C-84E5-B393BCF4153F}"/>
    <hyperlink ref="C50" location="'CCR1'!A1" display="Analysis of CCR exposure by approach" xr:uid="{B62F2864-9ABF-4E55-B0AA-11BDFA3C41C9}"/>
    <hyperlink ref="C51" location="'CCR3'!A1" display="Standardised approach – CCR exposures by regulatory exposure class and risk weights" xr:uid="{521421C1-9D5F-4813-BB67-84B867C2C901}"/>
    <hyperlink ref="C52" location="'CCR5'!A1" display="Composition of collateral for CCR exposures" xr:uid="{963BB976-21B7-4C2D-905D-5D9868CE83D9}"/>
    <hyperlink ref="C53" location="'CCR8'!A1" display="Exposures to CCPs" xr:uid="{018EA6AB-51C1-4C56-8B34-A1CAD75846E5}"/>
    <hyperlink ref="C83" location="'EU CVA1'!A1" display="Credit valuation adjustment risk under the Reduced Basic Approach (R-BA)" xr:uid="{D4F50989-F1F3-47B8-A9F7-00F430DD4DDB}"/>
    <hyperlink ref="C71" location="'EU IRRBB1'!A1" display="Interest rate risks of non-trading book activities" xr:uid="{34F0FE01-ADB5-4F7A-A38E-6AF03F919E10}"/>
  </hyperlinks>
  <pageMargins left="0.7" right="0.7" top="0.78740157499999996" bottom="0.78740157499999996" header="0.3" footer="0.3"/>
  <pageSetup paperSize="9" scale="50" orientation="portrait" horizontalDpi="1200" verticalDpi="1200" r:id="rId1"/>
  <headerFooter>
    <oddHeader>&amp;C&amp;"Calibri"&amp;10&amp;K000000 *** Vertraulich - Nicht ohne Genehmigung des Absenders verbreiten ***&amp;1#_x000D_</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7216D-62C2-47FF-811C-B0C7912BB4E0}">
  <sheetPr>
    <tabColor rgb="FF92D050"/>
    <pageSetUpPr fitToPage="1"/>
  </sheetPr>
  <dimension ref="A1:Q128"/>
  <sheetViews>
    <sheetView showGridLines="0" zoomScale="55" zoomScaleNormal="55" workbookViewId="0">
      <selection activeCell="V6" sqref="V6"/>
    </sheetView>
  </sheetViews>
  <sheetFormatPr baseColWidth="10" defaultColWidth="9.28515625" defaultRowHeight="15"/>
  <cols>
    <col min="1" max="1" width="8.28515625" customWidth="1"/>
    <col min="2" max="2" width="37.28515625" customWidth="1"/>
    <col min="3" max="3" width="20.7109375" bestFit="1" customWidth="1"/>
    <col min="4" max="7" width="21.7109375" customWidth="1"/>
    <col min="8" max="8" width="20.28515625" customWidth="1"/>
    <col min="9" max="11" width="23.7109375" customWidth="1"/>
    <col min="12" max="15" width="21.7109375" customWidth="1"/>
  </cols>
  <sheetData>
    <row r="1" spans="1:17" ht="40.15" customHeight="1">
      <c r="A1" s="67" t="s">
        <v>946</v>
      </c>
      <c r="B1" s="67"/>
      <c r="C1" s="68"/>
      <c r="D1" s="68"/>
      <c r="E1" s="68"/>
      <c r="F1" s="68"/>
      <c r="G1" s="68"/>
      <c r="H1" s="68"/>
      <c r="I1" s="69"/>
      <c r="J1" s="69"/>
      <c r="K1" s="69"/>
      <c r="L1" s="69"/>
      <c r="M1" s="69"/>
      <c r="N1" s="69"/>
      <c r="O1" s="69"/>
    </row>
    <row r="2" spans="1:17" ht="19.149999999999999" customHeight="1">
      <c r="A2" t="s">
        <v>938</v>
      </c>
    </row>
    <row r="3" spans="1:17" ht="19.149999999999999" customHeight="1">
      <c r="A3" s="158"/>
      <c r="B3" s="159"/>
      <c r="C3" s="97" t="s">
        <v>0</v>
      </c>
      <c r="D3" s="97" t="s">
        <v>1</v>
      </c>
      <c r="E3" s="97" t="s">
        <v>2</v>
      </c>
      <c r="F3" s="97" t="s">
        <v>72</v>
      </c>
      <c r="G3" s="97" t="s">
        <v>73</v>
      </c>
      <c r="H3" s="97" t="s">
        <v>168</v>
      </c>
      <c r="I3" s="97" t="s">
        <v>169</v>
      </c>
      <c r="J3" s="97" t="s">
        <v>170</v>
      </c>
      <c r="K3" s="97" t="s">
        <v>171</v>
      </c>
      <c r="L3" s="97" t="s">
        <v>172</v>
      </c>
      <c r="M3" s="97" t="s">
        <v>173</v>
      </c>
      <c r="N3" s="97" t="s">
        <v>174</v>
      </c>
      <c r="O3" s="97" t="s">
        <v>175</v>
      </c>
    </row>
    <row r="4" spans="1:17" ht="40.15" customHeight="1">
      <c r="A4" s="160"/>
      <c r="B4" s="161"/>
      <c r="C4" s="1098" t="s">
        <v>1264</v>
      </c>
      <c r="D4" s="1099"/>
      <c r="E4" s="1098" t="s">
        <v>1265</v>
      </c>
      <c r="F4" s="1099"/>
      <c r="G4" s="1094" t="s">
        <v>1270</v>
      </c>
      <c r="H4" s="1094" t="s">
        <v>1271</v>
      </c>
      <c r="I4" s="1028" t="s">
        <v>1272</v>
      </c>
      <c r="J4" s="1029"/>
      <c r="K4" s="1029"/>
      <c r="L4" s="1030"/>
      <c r="M4" s="1094" t="s">
        <v>176</v>
      </c>
      <c r="N4" s="1094" t="s">
        <v>1275</v>
      </c>
      <c r="O4" s="1094" t="s">
        <v>1276</v>
      </c>
    </row>
    <row r="5" spans="1:17" ht="102" customHeight="1">
      <c r="A5" s="1096"/>
      <c r="B5" s="1097"/>
      <c r="C5" s="97" t="s">
        <v>1266</v>
      </c>
      <c r="D5" s="97" t="s">
        <v>1267</v>
      </c>
      <c r="E5" s="97" t="s">
        <v>1268</v>
      </c>
      <c r="F5" s="97" t="s">
        <v>1269</v>
      </c>
      <c r="G5" s="1095"/>
      <c r="H5" s="1095"/>
      <c r="I5" s="97" t="s">
        <v>1273</v>
      </c>
      <c r="J5" s="97" t="s">
        <v>1265</v>
      </c>
      <c r="K5" s="97" t="s">
        <v>1274</v>
      </c>
      <c r="L5" s="162" t="s">
        <v>935</v>
      </c>
      <c r="M5" s="1095"/>
      <c r="N5" s="1095"/>
      <c r="O5" s="1095"/>
    </row>
    <row r="6" spans="1:17" ht="19.149999999999999" customHeight="1">
      <c r="A6" s="163" t="s">
        <v>267</v>
      </c>
      <c r="B6" s="164" t="s">
        <v>2213</v>
      </c>
      <c r="C6" s="165"/>
      <c r="D6" s="165"/>
      <c r="E6" s="165"/>
      <c r="F6" s="165"/>
      <c r="G6" s="165"/>
      <c r="H6" s="165"/>
      <c r="I6" s="165"/>
      <c r="J6" s="165"/>
      <c r="K6" s="165"/>
      <c r="L6" s="165"/>
      <c r="M6" s="165"/>
      <c r="N6" s="165"/>
      <c r="O6" s="165"/>
    </row>
    <row r="7" spans="1:17" ht="19.149999999999999" customHeight="1">
      <c r="A7" s="38"/>
      <c r="B7" s="164" t="s">
        <v>1277</v>
      </c>
      <c r="C7" s="113">
        <v>4719</v>
      </c>
      <c r="D7" s="113">
        <v>0</v>
      </c>
      <c r="E7" s="113">
        <v>0</v>
      </c>
      <c r="F7" s="113">
        <v>0</v>
      </c>
      <c r="G7" s="113">
        <v>0</v>
      </c>
      <c r="H7" s="113">
        <v>4719</v>
      </c>
      <c r="I7" s="113">
        <v>205</v>
      </c>
      <c r="J7" s="113">
        <v>0</v>
      </c>
      <c r="K7" s="113">
        <v>0</v>
      </c>
      <c r="L7" s="113">
        <v>205</v>
      </c>
      <c r="M7" s="113">
        <v>2556</v>
      </c>
      <c r="N7" s="166">
        <v>2.0000000000000001E-4</v>
      </c>
      <c r="O7" s="166">
        <v>0</v>
      </c>
      <c r="P7" s="62"/>
      <c r="Q7" s="62"/>
    </row>
    <row r="8" spans="1:17" ht="19.149999999999999" customHeight="1">
      <c r="A8" s="38"/>
      <c r="B8" s="164" t="s">
        <v>1278</v>
      </c>
      <c r="C8" s="113">
        <v>61</v>
      </c>
      <c r="D8" s="113">
        <v>0</v>
      </c>
      <c r="E8" s="113">
        <v>0</v>
      </c>
      <c r="F8" s="113">
        <v>0</v>
      </c>
      <c r="G8" s="113">
        <v>0</v>
      </c>
      <c r="H8" s="113">
        <v>61</v>
      </c>
      <c r="I8" s="113">
        <v>1</v>
      </c>
      <c r="J8" s="113">
        <v>0</v>
      </c>
      <c r="K8" s="113">
        <v>0</v>
      </c>
      <c r="L8" s="113">
        <v>1</v>
      </c>
      <c r="M8" s="113">
        <v>12</v>
      </c>
      <c r="N8" s="166">
        <v>0</v>
      </c>
      <c r="O8" s="166">
        <v>0</v>
      </c>
      <c r="P8" s="62"/>
      <c r="Q8" s="62"/>
    </row>
    <row r="9" spans="1:17" ht="19.149999999999999" customHeight="1">
      <c r="A9" s="38"/>
      <c r="B9" s="164" t="s">
        <v>1279</v>
      </c>
      <c r="C9" s="113">
        <v>0</v>
      </c>
      <c r="D9" s="113">
        <v>0</v>
      </c>
      <c r="E9" s="113">
        <v>0</v>
      </c>
      <c r="F9" s="113">
        <v>0</v>
      </c>
      <c r="G9" s="113">
        <v>0</v>
      </c>
      <c r="H9" s="113">
        <v>0</v>
      </c>
      <c r="I9" s="113">
        <v>0</v>
      </c>
      <c r="J9" s="113">
        <v>0</v>
      </c>
      <c r="K9" s="113">
        <v>0</v>
      </c>
      <c r="L9" s="113">
        <v>0</v>
      </c>
      <c r="M9" s="113">
        <v>0</v>
      </c>
      <c r="N9" s="166">
        <v>0</v>
      </c>
      <c r="O9" s="166">
        <v>1.4999999999999999E-2</v>
      </c>
      <c r="P9" s="62"/>
      <c r="Q9" s="62"/>
    </row>
    <row r="10" spans="1:17" ht="19.149999999999999" customHeight="1">
      <c r="A10" s="38"/>
      <c r="B10" s="164" t="s">
        <v>177</v>
      </c>
      <c r="C10" s="113">
        <v>1</v>
      </c>
      <c r="D10" s="113">
        <v>0</v>
      </c>
      <c r="E10" s="113">
        <v>0</v>
      </c>
      <c r="F10" s="113">
        <v>0</v>
      </c>
      <c r="G10" s="113">
        <v>0</v>
      </c>
      <c r="H10" s="113">
        <v>1</v>
      </c>
      <c r="I10" s="113">
        <v>0</v>
      </c>
      <c r="J10" s="113">
        <v>0</v>
      </c>
      <c r="K10" s="113">
        <v>0</v>
      </c>
      <c r="L10" s="113">
        <v>0</v>
      </c>
      <c r="M10" s="113">
        <v>1</v>
      </c>
      <c r="N10" s="166">
        <v>0</v>
      </c>
      <c r="O10" s="166">
        <v>0</v>
      </c>
      <c r="P10" s="62"/>
      <c r="Q10" s="62"/>
    </row>
    <row r="11" spans="1:17" ht="19.149999999999999" customHeight="1">
      <c r="A11" s="38"/>
      <c r="B11" s="164" t="s">
        <v>1280</v>
      </c>
      <c r="C11" s="113">
        <v>1</v>
      </c>
      <c r="D11" s="113">
        <v>0</v>
      </c>
      <c r="E11" s="113">
        <v>0</v>
      </c>
      <c r="F11" s="113">
        <v>0</v>
      </c>
      <c r="G11" s="113">
        <v>0</v>
      </c>
      <c r="H11" s="113">
        <v>1</v>
      </c>
      <c r="I11" s="113">
        <v>0</v>
      </c>
      <c r="J11" s="113">
        <v>0</v>
      </c>
      <c r="K11" s="113">
        <v>0</v>
      </c>
      <c r="L11" s="113">
        <v>0</v>
      </c>
      <c r="M11" s="113">
        <v>2</v>
      </c>
      <c r="N11" s="166">
        <v>0</v>
      </c>
      <c r="O11" s="166">
        <v>0</v>
      </c>
      <c r="P11" s="62"/>
      <c r="Q11" s="62"/>
    </row>
    <row r="12" spans="1:17" ht="19.149999999999999" customHeight="1">
      <c r="A12" s="38"/>
      <c r="B12" s="164" t="s">
        <v>1281</v>
      </c>
      <c r="C12" s="113">
        <v>24632384</v>
      </c>
      <c r="D12" s="113">
        <v>0</v>
      </c>
      <c r="E12" s="113">
        <v>9310</v>
      </c>
      <c r="F12" s="113">
        <v>0</v>
      </c>
      <c r="G12" s="113">
        <v>0</v>
      </c>
      <c r="H12" s="113">
        <v>24641694</v>
      </c>
      <c r="I12" s="113">
        <v>1101843</v>
      </c>
      <c r="J12" s="113">
        <v>177</v>
      </c>
      <c r="K12" s="113">
        <v>0</v>
      </c>
      <c r="L12" s="113">
        <v>1102020</v>
      </c>
      <c r="M12" s="113">
        <v>13775249</v>
      </c>
      <c r="N12" s="166">
        <v>0.94569999999999999</v>
      </c>
      <c r="O12" s="166">
        <v>0</v>
      </c>
      <c r="P12" s="62"/>
      <c r="Q12" s="62"/>
    </row>
    <row r="13" spans="1:17" ht="19.149999999999999" customHeight="1">
      <c r="A13" s="38"/>
      <c r="B13" s="164" t="s">
        <v>1282</v>
      </c>
      <c r="C13" s="113">
        <v>50056</v>
      </c>
      <c r="D13" s="113">
        <v>0</v>
      </c>
      <c r="E13" s="113">
        <v>0</v>
      </c>
      <c r="F13" s="113">
        <v>0</v>
      </c>
      <c r="G13" s="113">
        <v>0</v>
      </c>
      <c r="H13" s="113">
        <v>50056</v>
      </c>
      <c r="I13" s="113">
        <v>413</v>
      </c>
      <c r="J13" s="113">
        <v>0</v>
      </c>
      <c r="K13" s="113">
        <v>0</v>
      </c>
      <c r="L13" s="113">
        <v>413</v>
      </c>
      <c r="M13" s="113">
        <v>5164</v>
      </c>
      <c r="N13" s="166">
        <v>4.0000000000000002E-4</v>
      </c>
      <c r="O13" s="166">
        <v>0.01</v>
      </c>
      <c r="P13" s="62"/>
      <c r="Q13" s="62"/>
    </row>
    <row r="14" spans="1:17" ht="19.149999999999999" customHeight="1">
      <c r="A14" s="38"/>
      <c r="B14" s="164" t="s">
        <v>1283</v>
      </c>
      <c r="C14" s="113">
        <v>0</v>
      </c>
      <c r="D14" s="113">
        <v>0</v>
      </c>
      <c r="E14" s="113">
        <v>0</v>
      </c>
      <c r="F14" s="113">
        <v>0</v>
      </c>
      <c r="G14" s="113">
        <v>0</v>
      </c>
      <c r="H14" s="113">
        <v>0</v>
      </c>
      <c r="I14" s="113">
        <v>0</v>
      </c>
      <c r="J14" s="113">
        <v>0</v>
      </c>
      <c r="K14" s="113">
        <v>0</v>
      </c>
      <c r="L14" s="113">
        <v>0</v>
      </c>
      <c r="M14" s="113">
        <v>0</v>
      </c>
      <c r="N14" s="166">
        <v>0</v>
      </c>
      <c r="O14" s="166">
        <v>0</v>
      </c>
      <c r="P14" s="62"/>
      <c r="Q14" s="62"/>
    </row>
    <row r="15" spans="1:17" ht="19.149999999999999" customHeight="1">
      <c r="A15" s="38"/>
      <c r="B15" s="164" t="s">
        <v>1284</v>
      </c>
      <c r="C15" s="113">
        <v>434</v>
      </c>
      <c r="D15" s="113">
        <v>0</v>
      </c>
      <c r="E15" s="113">
        <v>0</v>
      </c>
      <c r="F15" s="113">
        <v>0</v>
      </c>
      <c r="G15" s="113">
        <v>0</v>
      </c>
      <c r="H15" s="113">
        <v>434</v>
      </c>
      <c r="I15" s="113">
        <v>24</v>
      </c>
      <c r="J15" s="113">
        <v>0</v>
      </c>
      <c r="K15" s="113">
        <v>0</v>
      </c>
      <c r="L15" s="113">
        <v>24</v>
      </c>
      <c r="M15" s="113">
        <v>299</v>
      </c>
      <c r="N15" s="166">
        <v>0</v>
      </c>
      <c r="O15" s="166">
        <v>0</v>
      </c>
      <c r="P15" s="62"/>
      <c r="Q15" s="62"/>
    </row>
    <row r="16" spans="1:17" ht="19.149999999999999" customHeight="1">
      <c r="A16" s="38"/>
      <c r="B16" s="164" t="s">
        <v>691</v>
      </c>
      <c r="C16" s="113">
        <v>0</v>
      </c>
      <c r="D16" s="113">
        <v>0</v>
      </c>
      <c r="E16" s="113">
        <v>0</v>
      </c>
      <c r="F16" s="113">
        <v>0</v>
      </c>
      <c r="G16" s="113">
        <v>0</v>
      </c>
      <c r="H16" s="113">
        <v>0</v>
      </c>
      <c r="I16" s="113">
        <v>0</v>
      </c>
      <c r="J16" s="113">
        <v>0</v>
      </c>
      <c r="K16" s="113">
        <v>0</v>
      </c>
      <c r="L16" s="113">
        <v>0</v>
      </c>
      <c r="M16" s="113">
        <v>0</v>
      </c>
      <c r="N16" s="166">
        <v>0</v>
      </c>
      <c r="O16" s="166">
        <v>0</v>
      </c>
      <c r="P16" s="62"/>
      <c r="Q16" s="62"/>
    </row>
    <row r="17" spans="1:17" ht="19.149999999999999" customHeight="1">
      <c r="A17" s="38"/>
      <c r="B17" s="164" t="s">
        <v>1285</v>
      </c>
      <c r="C17" s="113">
        <v>83584</v>
      </c>
      <c r="D17" s="113">
        <v>0</v>
      </c>
      <c r="E17" s="113">
        <v>0</v>
      </c>
      <c r="F17" s="113">
        <v>0</v>
      </c>
      <c r="G17" s="113">
        <v>0</v>
      </c>
      <c r="H17" s="113">
        <v>83584</v>
      </c>
      <c r="I17" s="113">
        <v>801</v>
      </c>
      <c r="J17" s="113">
        <v>0</v>
      </c>
      <c r="K17" s="113">
        <v>0</v>
      </c>
      <c r="L17" s="113">
        <v>801</v>
      </c>
      <c r="M17" s="113">
        <v>10011</v>
      </c>
      <c r="N17" s="166">
        <v>6.9999999999999999E-4</v>
      </c>
      <c r="O17" s="166">
        <v>0.01</v>
      </c>
      <c r="P17" s="62"/>
      <c r="Q17" s="62"/>
    </row>
    <row r="18" spans="1:17" ht="19.149999999999999" customHeight="1">
      <c r="A18" s="38"/>
      <c r="B18" s="164" t="s">
        <v>1286</v>
      </c>
      <c r="C18" s="113">
        <v>2</v>
      </c>
      <c r="D18" s="113">
        <v>0</v>
      </c>
      <c r="E18" s="113">
        <v>0</v>
      </c>
      <c r="F18" s="113">
        <v>0</v>
      </c>
      <c r="G18" s="113">
        <v>0</v>
      </c>
      <c r="H18" s="113">
        <v>2</v>
      </c>
      <c r="I18" s="113">
        <v>0</v>
      </c>
      <c r="J18" s="113">
        <v>0</v>
      </c>
      <c r="K18" s="113">
        <v>0</v>
      </c>
      <c r="L18" s="113">
        <v>0</v>
      </c>
      <c r="M18" s="113">
        <v>2</v>
      </c>
      <c r="N18" s="166">
        <v>0</v>
      </c>
      <c r="O18" s="166">
        <v>0.02</v>
      </c>
      <c r="P18" s="62"/>
      <c r="Q18" s="62"/>
    </row>
    <row r="19" spans="1:17" ht="19.149999999999999" customHeight="1">
      <c r="A19" s="38"/>
      <c r="B19" s="164" t="s">
        <v>178</v>
      </c>
      <c r="C19" s="113">
        <v>4</v>
      </c>
      <c r="D19" s="113">
        <v>0</v>
      </c>
      <c r="E19" s="113">
        <v>0</v>
      </c>
      <c r="F19" s="113">
        <v>0</v>
      </c>
      <c r="G19" s="113">
        <v>0</v>
      </c>
      <c r="H19" s="113">
        <v>4</v>
      </c>
      <c r="I19" s="113">
        <v>0</v>
      </c>
      <c r="J19" s="113">
        <v>0</v>
      </c>
      <c r="K19" s="113">
        <v>0</v>
      </c>
      <c r="L19" s="113">
        <v>0</v>
      </c>
      <c r="M19" s="113">
        <v>4</v>
      </c>
      <c r="N19" s="166">
        <v>0</v>
      </c>
      <c r="O19" s="166">
        <v>0</v>
      </c>
      <c r="P19" s="62"/>
      <c r="Q19" s="62"/>
    </row>
    <row r="20" spans="1:17" ht="19.149999999999999" customHeight="1">
      <c r="A20" s="38"/>
      <c r="B20" s="164" t="s">
        <v>692</v>
      </c>
      <c r="C20" s="113">
        <v>0</v>
      </c>
      <c r="D20" s="113">
        <v>0</v>
      </c>
      <c r="E20" s="113">
        <v>0</v>
      </c>
      <c r="F20" s="113">
        <v>0</v>
      </c>
      <c r="G20" s="113">
        <v>0</v>
      </c>
      <c r="H20" s="113">
        <v>0</v>
      </c>
      <c r="I20" s="113">
        <v>0</v>
      </c>
      <c r="J20" s="113">
        <v>0</v>
      </c>
      <c r="K20" s="113">
        <v>0</v>
      </c>
      <c r="L20" s="113">
        <v>0</v>
      </c>
      <c r="M20" s="113">
        <v>0</v>
      </c>
      <c r="N20" s="166">
        <v>0</v>
      </c>
      <c r="O20" s="166">
        <v>0</v>
      </c>
      <c r="P20" s="62"/>
      <c r="Q20" s="62"/>
    </row>
    <row r="21" spans="1:17" ht="19.149999999999999" customHeight="1">
      <c r="A21" s="38"/>
      <c r="B21" s="164" t="s">
        <v>179</v>
      </c>
      <c r="C21" s="113">
        <v>1</v>
      </c>
      <c r="D21" s="113">
        <v>0</v>
      </c>
      <c r="E21" s="113">
        <v>0</v>
      </c>
      <c r="F21" s="113">
        <v>0</v>
      </c>
      <c r="G21" s="113">
        <v>0</v>
      </c>
      <c r="H21" s="113">
        <v>1</v>
      </c>
      <c r="I21" s="113">
        <v>0</v>
      </c>
      <c r="J21" s="113">
        <v>0</v>
      </c>
      <c r="K21" s="113">
        <v>0</v>
      </c>
      <c r="L21" s="113">
        <v>0</v>
      </c>
      <c r="M21" s="113">
        <v>1</v>
      </c>
      <c r="N21" s="166">
        <v>0</v>
      </c>
      <c r="O21" s="166">
        <v>0</v>
      </c>
      <c r="P21" s="62"/>
      <c r="Q21" s="62"/>
    </row>
    <row r="22" spans="1:17" ht="19.149999999999999" customHeight="1">
      <c r="A22" s="38"/>
      <c r="B22" s="164" t="s">
        <v>1287</v>
      </c>
      <c r="C22" s="113">
        <v>0</v>
      </c>
      <c r="D22" s="113">
        <v>0</v>
      </c>
      <c r="E22" s="113">
        <v>0</v>
      </c>
      <c r="F22" s="113">
        <v>0</v>
      </c>
      <c r="G22" s="113">
        <v>0</v>
      </c>
      <c r="H22" s="113">
        <v>0</v>
      </c>
      <c r="I22" s="113">
        <v>0</v>
      </c>
      <c r="J22" s="113">
        <v>0</v>
      </c>
      <c r="K22" s="113">
        <v>0</v>
      </c>
      <c r="L22" s="113">
        <v>0</v>
      </c>
      <c r="M22" s="113">
        <v>0</v>
      </c>
      <c r="N22" s="166">
        <v>0</v>
      </c>
      <c r="O22" s="166">
        <v>0</v>
      </c>
      <c r="P22" s="62"/>
      <c r="Q22" s="62"/>
    </row>
    <row r="23" spans="1:17" ht="19.149999999999999" customHeight="1">
      <c r="A23" s="38"/>
      <c r="B23" s="164" t="s">
        <v>1288</v>
      </c>
      <c r="C23" s="113">
        <v>53</v>
      </c>
      <c r="D23" s="113">
        <v>0</v>
      </c>
      <c r="E23" s="113">
        <v>0</v>
      </c>
      <c r="F23" s="113">
        <v>0</v>
      </c>
      <c r="G23" s="113">
        <v>0</v>
      </c>
      <c r="H23" s="113">
        <v>53</v>
      </c>
      <c r="I23" s="113">
        <v>2</v>
      </c>
      <c r="J23" s="113">
        <v>0</v>
      </c>
      <c r="K23" s="113">
        <v>0</v>
      </c>
      <c r="L23" s="113">
        <v>2</v>
      </c>
      <c r="M23" s="113">
        <v>21</v>
      </c>
      <c r="N23" s="166">
        <v>0</v>
      </c>
      <c r="O23" s="166">
        <v>0</v>
      </c>
      <c r="P23" s="62"/>
      <c r="Q23" s="62"/>
    </row>
    <row r="24" spans="1:17" ht="19.149999999999999" customHeight="1">
      <c r="A24" s="38"/>
      <c r="B24" s="164" t="s">
        <v>1289</v>
      </c>
      <c r="C24" s="113">
        <v>119580</v>
      </c>
      <c r="D24" s="113">
        <v>0</v>
      </c>
      <c r="E24" s="113">
        <v>0</v>
      </c>
      <c r="F24" s="113">
        <v>0</v>
      </c>
      <c r="G24" s="113">
        <v>0</v>
      </c>
      <c r="H24" s="113">
        <v>119580</v>
      </c>
      <c r="I24" s="113">
        <v>958</v>
      </c>
      <c r="J24" s="113">
        <v>0</v>
      </c>
      <c r="K24" s="113">
        <v>0</v>
      </c>
      <c r="L24" s="113">
        <v>958</v>
      </c>
      <c r="M24" s="113">
        <v>11981</v>
      </c>
      <c r="N24" s="166">
        <v>8.0000000000000004E-4</v>
      </c>
      <c r="O24" s="166">
        <v>0</v>
      </c>
      <c r="P24" s="62"/>
      <c r="Q24" s="62"/>
    </row>
    <row r="25" spans="1:17" ht="19.149999999999999" customHeight="1">
      <c r="A25" s="38"/>
      <c r="B25" s="164" t="s">
        <v>1290</v>
      </c>
      <c r="C25" s="113">
        <v>38115</v>
      </c>
      <c r="D25" s="113">
        <v>0</v>
      </c>
      <c r="E25" s="113">
        <v>0</v>
      </c>
      <c r="F25" s="113">
        <v>0</v>
      </c>
      <c r="G25" s="113">
        <v>0</v>
      </c>
      <c r="H25" s="113">
        <v>38115</v>
      </c>
      <c r="I25" s="113">
        <v>1558</v>
      </c>
      <c r="J25" s="113">
        <v>0</v>
      </c>
      <c r="K25" s="113">
        <v>0</v>
      </c>
      <c r="L25" s="113">
        <v>1558</v>
      </c>
      <c r="M25" s="113">
        <v>19469</v>
      </c>
      <c r="N25" s="166">
        <v>1.2999999999999999E-3</v>
      </c>
      <c r="O25" s="166">
        <v>0</v>
      </c>
      <c r="P25" s="62"/>
      <c r="Q25" s="62"/>
    </row>
    <row r="26" spans="1:17" ht="19.149999999999999" customHeight="1">
      <c r="A26" s="38"/>
      <c r="B26" s="164" t="s">
        <v>1291</v>
      </c>
      <c r="C26" s="113">
        <v>0</v>
      </c>
      <c r="D26" s="113">
        <v>0</v>
      </c>
      <c r="E26" s="113">
        <v>0</v>
      </c>
      <c r="F26" s="113">
        <v>0</v>
      </c>
      <c r="G26" s="113">
        <v>0</v>
      </c>
      <c r="H26" s="113">
        <v>0</v>
      </c>
      <c r="I26" s="113">
        <v>0</v>
      </c>
      <c r="J26" s="113">
        <v>0</v>
      </c>
      <c r="K26" s="113">
        <v>0</v>
      </c>
      <c r="L26" s="113">
        <v>0</v>
      </c>
      <c r="M26" s="113">
        <v>0</v>
      </c>
      <c r="N26" s="166">
        <v>0</v>
      </c>
      <c r="O26" s="166">
        <v>0</v>
      </c>
      <c r="P26" s="62"/>
      <c r="Q26" s="62"/>
    </row>
    <row r="27" spans="1:17" ht="19.149999999999999" customHeight="1">
      <c r="A27" s="38"/>
      <c r="B27" s="164" t="s">
        <v>180</v>
      </c>
      <c r="C27" s="113">
        <v>4</v>
      </c>
      <c r="D27" s="113">
        <v>0</v>
      </c>
      <c r="E27" s="113">
        <v>0</v>
      </c>
      <c r="F27" s="113">
        <v>0</v>
      </c>
      <c r="G27" s="113">
        <v>0</v>
      </c>
      <c r="H27" s="113">
        <v>4</v>
      </c>
      <c r="I27" s="113">
        <v>0</v>
      </c>
      <c r="J27" s="113">
        <v>0</v>
      </c>
      <c r="K27" s="113">
        <v>0</v>
      </c>
      <c r="L27" s="113">
        <v>0</v>
      </c>
      <c r="M27" s="113">
        <v>3</v>
      </c>
      <c r="N27" s="166">
        <v>0</v>
      </c>
      <c r="O27" s="166">
        <v>5.0000000000000001E-3</v>
      </c>
      <c r="P27" s="62"/>
      <c r="Q27" s="62"/>
    </row>
    <row r="28" spans="1:17" ht="19.149999999999999" customHeight="1">
      <c r="A28" s="38"/>
      <c r="B28" s="164" t="s">
        <v>181</v>
      </c>
      <c r="C28" s="113">
        <v>517</v>
      </c>
      <c r="D28" s="113">
        <v>0</v>
      </c>
      <c r="E28" s="113">
        <v>0</v>
      </c>
      <c r="F28" s="113">
        <v>0</v>
      </c>
      <c r="G28" s="113">
        <v>0</v>
      </c>
      <c r="H28" s="113">
        <v>517</v>
      </c>
      <c r="I28" s="113">
        <v>10</v>
      </c>
      <c r="J28" s="113">
        <v>0</v>
      </c>
      <c r="K28" s="113">
        <v>0</v>
      </c>
      <c r="L28" s="113">
        <v>10</v>
      </c>
      <c r="M28" s="113">
        <v>122</v>
      </c>
      <c r="N28" s="166">
        <v>0</v>
      </c>
      <c r="O28" s="166">
        <v>0</v>
      </c>
      <c r="P28" s="62"/>
      <c r="Q28" s="62"/>
    </row>
    <row r="29" spans="1:17" ht="19.149999999999999" customHeight="1">
      <c r="A29" s="38"/>
      <c r="B29" s="164" t="s">
        <v>1292</v>
      </c>
      <c r="C29" s="113">
        <v>3</v>
      </c>
      <c r="D29" s="113">
        <v>0</v>
      </c>
      <c r="E29" s="113">
        <v>0</v>
      </c>
      <c r="F29" s="113">
        <v>0</v>
      </c>
      <c r="G29" s="113">
        <v>0</v>
      </c>
      <c r="H29" s="113">
        <v>3</v>
      </c>
      <c r="I29" s="113">
        <v>0</v>
      </c>
      <c r="J29" s="113">
        <v>0</v>
      </c>
      <c r="K29" s="113">
        <v>0</v>
      </c>
      <c r="L29" s="113">
        <v>0</v>
      </c>
      <c r="M29" s="113">
        <v>3</v>
      </c>
      <c r="N29" s="166">
        <v>0</v>
      </c>
      <c r="O29" s="166">
        <v>0</v>
      </c>
      <c r="P29" s="62"/>
      <c r="Q29" s="62"/>
    </row>
    <row r="30" spans="1:17" ht="19.149999999999999" customHeight="1">
      <c r="A30" s="38"/>
      <c r="B30" s="164" t="s">
        <v>182</v>
      </c>
      <c r="C30" s="113">
        <v>1</v>
      </c>
      <c r="D30" s="113">
        <v>0</v>
      </c>
      <c r="E30" s="113">
        <v>0</v>
      </c>
      <c r="F30" s="113">
        <v>0</v>
      </c>
      <c r="G30" s="113">
        <v>0</v>
      </c>
      <c r="H30" s="113">
        <v>1</v>
      </c>
      <c r="I30" s="113">
        <v>0</v>
      </c>
      <c r="J30" s="113">
        <v>0</v>
      </c>
      <c r="K30" s="113">
        <v>0</v>
      </c>
      <c r="L30" s="113">
        <v>0</v>
      </c>
      <c r="M30" s="113">
        <v>1</v>
      </c>
      <c r="N30" s="166">
        <v>0</v>
      </c>
      <c r="O30" s="166">
        <v>0</v>
      </c>
      <c r="P30" s="62"/>
      <c r="Q30" s="62"/>
    </row>
    <row r="31" spans="1:17" ht="19.149999999999999" customHeight="1">
      <c r="A31" s="38"/>
      <c r="B31" s="164" t="s">
        <v>183</v>
      </c>
      <c r="C31" s="113">
        <v>0</v>
      </c>
      <c r="D31" s="113">
        <v>0</v>
      </c>
      <c r="E31" s="113">
        <v>0</v>
      </c>
      <c r="F31" s="113">
        <v>0</v>
      </c>
      <c r="G31" s="113">
        <v>0</v>
      </c>
      <c r="H31" s="113">
        <v>0</v>
      </c>
      <c r="I31" s="113">
        <v>0</v>
      </c>
      <c r="J31" s="113">
        <v>0</v>
      </c>
      <c r="K31" s="113">
        <v>0</v>
      </c>
      <c r="L31" s="113">
        <v>0</v>
      </c>
      <c r="M31" s="113">
        <v>0</v>
      </c>
      <c r="N31" s="166">
        <v>0</v>
      </c>
      <c r="O31" s="166">
        <v>0</v>
      </c>
      <c r="P31" s="62"/>
      <c r="Q31" s="62"/>
    </row>
    <row r="32" spans="1:17" ht="19.149999999999999" customHeight="1">
      <c r="A32" s="38"/>
      <c r="B32" s="164" t="s">
        <v>1293</v>
      </c>
      <c r="C32" s="113">
        <v>522</v>
      </c>
      <c r="D32" s="113">
        <v>0</v>
      </c>
      <c r="E32" s="113">
        <v>0</v>
      </c>
      <c r="F32" s="113">
        <v>0</v>
      </c>
      <c r="G32" s="113">
        <v>0</v>
      </c>
      <c r="H32" s="113">
        <v>522</v>
      </c>
      <c r="I32" s="113">
        <v>13</v>
      </c>
      <c r="J32" s="113">
        <v>0</v>
      </c>
      <c r="K32" s="113">
        <v>0</v>
      </c>
      <c r="L32" s="113">
        <v>13</v>
      </c>
      <c r="M32" s="113">
        <v>169</v>
      </c>
      <c r="N32" s="166">
        <v>0</v>
      </c>
      <c r="O32" s="166">
        <v>0.01</v>
      </c>
      <c r="P32" s="62"/>
      <c r="Q32" s="62"/>
    </row>
    <row r="33" spans="1:17" ht="19.149999999999999" customHeight="1">
      <c r="A33" s="38"/>
      <c r="B33" s="164" t="s">
        <v>1294</v>
      </c>
      <c r="C33" s="113">
        <v>9263</v>
      </c>
      <c r="D33" s="113">
        <v>0</v>
      </c>
      <c r="E33" s="113">
        <v>0</v>
      </c>
      <c r="F33" s="113">
        <v>0</v>
      </c>
      <c r="G33" s="113">
        <v>0</v>
      </c>
      <c r="H33" s="113">
        <v>9263</v>
      </c>
      <c r="I33" s="113">
        <v>148</v>
      </c>
      <c r="J33" s="113">
        <v>0</v>
      </c>
      <c r="K33" s="113">
        <v>0</v>
      </c>
      <c r="L33" s="113">
        <v>148</v>
      </c>
      <c r="M33" s="113">
        <v>1845</v>
      </c>
      <c r="N33" s="166">
        <v>1E-4</v>
      </c>
      <c r="O33" s="166">
        <v>1.2500000000000001E-2</v>
      </c>
      <c r="P33" s="62"/>
      <c r="Q33" s="62"/>
    </row>
    <row r="34" spans="1:17" ht="19.149999999999999" customHeight="1">
      <c r="A34" s="38"/>
      <c r="B34" s="164" t="s">
        <v>1295</v>
      </c>
      <c r="C34" s="113">
        <v>1177515</v>
      </c>
      <c r="D34" s="113">
        <v>0</v>
      </c>
      <c r="E34" s="113">
        <v>0</v>
      </c>
      <c r="F34" s="113">
        <v>0</v>
      </c>
      <c r="G34" s="113">
        <v>0</v>
      </c>
      <c r="H34" s="113">
        <v>1177515</v>
      </c>
      <c r="I34" s="113">
        <v>42773</v>
      </c>
      <c r="J34" s="113">
        <v>0</v>
      </c>
      <c r="K34" s="113">
        <v>0</v>
      </c>
      <c r="L34" s="113">
        <v>42773</v>
      </c>
      <c r="M34" s="113">
        <v>534660</v>
      </c>
      <c r="N34" s="166">
        <v>3.6700000000000003E-2</v>
      </c>
      <c r="O34" s="166">
        <v>7.4999999999999997E-3</v>
      </c>
      <c r="P34" s="62"/>
      <c r="Q34" s="62"/>
    </row>
    <row r="35" spans="1:17" ht="19.149999999999999" customHeight="1">
      <c r="A35" s="38"/>
      <c r="B35" s="164" t="s">
        <v>1296</v>
      </c>
      <c r="C35" s="113">
        <v>15112</v>
      </c>
      <c r="D35" s="113">
        <v>0</v>
      </c>
      <c r="E35" s="113">
        <v>0</v>
      </c>
      <c r="F35" s="113">
        <v>0</v>
      </c>
      <c r="G35" s="113">
        <v>0</v>
      </c>
      <c r="H35" s="113">
        <v>15112</v>
      </c>
      <c r="I35" s="113">
        <v>121</v>
      </c>
      <c r="J35" s="113">
        <v>0</v>
      </c>
      <c r="K35" s="113">
        <v>0</v>
      </c>
      <c r="L35" s="113">
        <v>121</v>
      </c>
      <c r="M35" s="113">
        <v>1516</v>
      </c>
      <c r="N35" s="166">
        <v>1E-4</v>
      </c>
      <c r="O35" s="166">
        <v>2.5000000000000001E-2</v>
      </c>
      <c r="P35" s="62"/>
      <c r="Q35" s="62"/>
    </row>
    <row r="36" spans="1:17" ht="19.149999999999999" customHeight="1">
      <c r="A36" s="38"/>
      <c r="B36" s="164" t="s">
        <v>1297</v>
      </c>
      <c r="C36" s="113">
        <v>1</v>
      </c>
      <c r="D36" s="113">
        <v>0</v>
      </c>
      <c r="E36" s="113">
        <v>0</v>
      </c>
      <c r="F36" s="113">
        <v>0</v>
      </c>
      <c r="G36" s="113">
        <v>0</v>
      </c>
      <c r="H36" s="113">
        <v>1</v>
      </c>
      <c r="I36" s="113">
        <v>0</v>
      </c>
      <c r="J36" s="113">
        <v>0</v>
      </c>
      <c r="K36" s="113">
        <v>0</v>
      </c>
      <c r="L36" s="113">
        <v>0</v>
      </c>
      <c r="M36" s="113">
        <v>1</v>
      </c>
      <c r="N36" s="166">
        <v>0</v>
      </c>
      <c r="O36" s="166">
        <v>0</v>
      </c>
      <c r="P36" s="62"/>
      <c r="Q36" s="62"/>
    </row>
    <row r="37" spans="1:17" ht="19.149999999999999" customHeight="1">
      <c r="A37" s="38"/>
      <c r="B37" s="164" t="s">
        <v>184</v>
      </c>
      <c r="C37" s="113">
        <v>1</v>
      </c>
      <c r="D37" s="113">
        <v>0</v>
      </c>
      <c r="E37" s="113">
        <v>0</v>
      </c>
      <c r="F37" s="113">
        <v>0</v>
      </c>
      <c r="G37" s="113">
        <v>0</v>
      </c>
      <c r="H37" s="113">
        <v>1</v>
      </c>
      <c r="I37" s="113">
        <v>0</v>
      </c>
      <c r="J37" s="113">
        <v>0</v>
      </c>
      <c r="K37" s="113">
        <v>0</v>
      </c>
      <c r="L37" s="113">
        <v>0</v>
      </c>
      <c r="M37" s="113">
        <v>1</v>
      </c>
      <c r="N37" s="166">
        <v>0</v>
      </c>
      <c r="O37" s="166">
        <v>0</v>
      </c>
      <c r="P37" s="62"/>
      <c r="Q37" s="62"/>
    </row>
    <row r="38" spans="1:17" ht="19.149999999999999" customHeight="1">
      <c r="A38" s="38"/>
      <c r="B38" s="164" t="s">
        <v>1298</v>
      </c>
      <c r="C38" s="113">
        <v>0</v>
      </c>
      <c r="D38" s="113">
        <v>0</v>
      </c>
      <c r="E38" s="113">
        <v>0</v>
      </c>
      <c r="F38" s="113">
        <v>0</v>
      </c>
      <c r="G38" s="113">
        <v>0</v>
      </c>
      <c r="H38" s="113">
        <v>0</v>
      </c>
      <c r="I38" s="113">
        <v>0</v>
      </c>
      <c r="J38" s="113">
        <v>0</v>
      </c>
      <c r="K38" s="113">
        <v>0</v>
      </c>
      <c r="L38" s="113">
        <v>0</v>
      </c>
      <c r="M38" s="113">
        <v>0</v>
      </c>
      <c r="N38" s="166">
        <v>0</v>
      </c>
      <c r="O38" s="166">
        <v>1.4999999999999999E-2</v>
      </c>
      <c r="P38" s="62"/>
      <c r="Q38" s="62"/>
    </row>
    <row r="39" spans="1:17" ht="19.149999999999999" customHeight="1">
      <c r="A39" s="38"/>
      <c r="B39" s="164" t="s">
        <v>1299</v>
      </c>
      <c r="C39" s="113">
        <v>1</v>
      </c>
      <c r="D39" s="113">
        <v>0</v>
      </c>
      <c r="E39" s="113">
        <v>0</v>
      </c>
      <c r="F39" s="113">
        <v>0</v>
      </c>
      <c r="G39" s="113">
        <v>0</v>
      </c>
      <c r="H39" s="113">
        <v>1</v>
      </c>
      <c r="I39" s="113">
        <v>0</v>
      </c>
      <c r="J39" s="113">
        <v>0</v>
      </c>
      <c r="K39" s="113">
        <v>0</v>
      </c>
      <c r="L39" s="113">
        <v>0</v>
      </c>
      <c r="M39" s="113">
        <v>1</v>
      </c>
      <c r="N39" s="166">
        <v>0</v>
      </c>
      <c r="O39" s="166">
        <v>0</v>
      </c>
      <c r="P39" s="62"/>
      <c r="Q39" s="62"/>
    </row>
    <row r="40" spans="1:17" ht="19.149999999999999" customHeight="1">
      <c r="A40" s="38"/>
      <c r="B40" s="164" t="s">
        <v>1300</v>
      </c>
      <c r="C40" s="113">
        <v>25482</v>
      </c>
      <c r="D40" s="113">
        <v>0</v>
      </c>
      <c r="E40" s="113">
        <v>0</v>
      </c>
      <c r="F40" s="113">
        <v>0</v>
      </c>
      <c r="G40" s="113">
        <v>0</v>
      </c>
      <c r="H40" s="113">
        <v>25482</v>
      </c>
      <c r="I40" s="113">
        <v>775</v>
      </c>
      <c r="J40" s="113">
        <v>0</v>
      </c>
      <c r="K40" s="113">
        <v>0</v>
      </c>
      <c r="L40" s="113">
        <v>775</v>
      </c>
      <c r="M40" s="113">
        <v>9688</v>
      </c>
      <c r="N40" s="166">
        <v>6.9999999999999999E-4</v>
      </c>
      <c r="O40" s="166">
        <v>5.0000000000000001E-3</v>
      </c>
      <c r="P40" s="62"/>
      <c r="Q40" s="62"/>
    </row>
    <row r="41" spans="1:17" ht="19.149999999999999" customHeight="1">
      <c r="A41" s="38"/>
      <c r="B41" s="164" t="s">
        <v>1301</v>
      </c>
      <c r="C41" s="113">
        <v>0</v>
      </c>
      <c r="D41" s="113">
        <v>0</v>
      </c>
      <c r="E41" s="113">
        <v>0</v>
      </c>
      <c r="F41" s="113">
        <v>0</v>
      </c>
      <c r="G41" s="113">
        <v>0</v>
      </c>
      <c r="H41" s="113">
        <v>0</v>
      </c>
      <c r="I41" s="113">
        <v>0</v>
      </c>
      <c r="J41" s="113">
        <v>0</v>
      </c>
      <c r="K41" s="113">
        <v>0</v>
      </c>
      <c r="L41" s="113">
        <v>0</v>
      </c>
      <c r="M41" s="113">
        <v>0</v>
      </c>
      <c r="N41" s="166">
        <v>0</v>
      </c>
      <c r="O41" s="166">
        <v>0</v>
      </c>
      <c r="P41" s="62"/>
      <c r="Q41" s="62"/>
    </row>
    <row r="42" spans="1:17" ht="19.149999999999999" customHeight="1">
      <c r="A42" s="38"/>
      <c r="B42" s="164" t="s">
        <v>1302</v>
      </c>
      <c r="C42" s="113">
        <v>108077</v>
      </c>
      <c r="D42" s="113">
        <v>0</v>
      </c>
      <c r="E42" s="113">
        <v>0</v>
      </c>
      <c r="F42" s="113">
        <v>0</v>
      </c>
      <c r="G42" s="113">
        <v>0</v>
      </c>
      <c r="H42" s="113">
        <v>108077</v>
      </c>
      <c r="I42" s="113">
        <v>870</v>
      </c>
      <c r="J42" s="113">
        <v>0</v>
      </c>
      <c r="K42" s="113">
        <v>0</v>
      </c>
      <c r="L42" s="113">
        <v>870</v>
      </c>
      <c r="M42" s="113">
        <v>10870</v>
      </c>
      <c r="N42" s="166">
        <v>6.9999999999999999E-4</v>
      </c>
      <c r="O42" s="166">
        <v>0</v>
      </c>
      <c r="P42" s="62"/>
      <c r="Q42" s="62"/>
    </row>
    <row r="43" spans="1:17" ht="19.149999999999999" customHeight="1">
      <c r="A43" s="38"/>
      <c r="B43" s="164" t="s">
        <v>1303</v>
      </c>
      <c r="C43" s="113">
        <v>615167</v>
      </c>
      <c r="D43" s="113">
        <v>0</v>
      </c>
      <c r="E43" s="113">
        <v>0</v>
      </c>
      <c r="F43" s="113">
        <v>0</v>
      </c>
      <c r="G43" s="113">
        <v>0</v>
      </c>
      <c r="H43" s="113">
        <v>615167</v>
      </c>
      <c r="I43" s="113">
        <v>6010</v>
      </c>
      <c r="J43" s="113">
        <v>0</v>
      </c>
      <c r="K43" s="113">
        <v>0</v>
      </c>
      <c r="L43" s="113">
        <v>6010</v>
      </c>
      <c r="M43" s="113">
        <v>75121</v>
      </c>
      <c r="N43" s="166">
        <v>5.1999999999999998E-3</v>
      </c>
      <c r="O43" s="166">
        <v>0.01</v>
      </c>
      <c r="P43" s="62"/>
      <c r="Q43" s="62"/>
    </row>
    <row r="44" spans="1:17" ht="19.149999999999999" customHeight="1">
      <c r="A44" s="38"/>
      <c r="B44" s="164" t="s">
        <v>1304</v>
      </c>
      <c r="C44" s="113">
        <v>0</v>
      </c>
      <c r="D44" s="113">
        <v>0</v>
      </c>
      <c r="E44" s="113">
        <v>0</v>
      </c>
      <c r="F44" s="113">
        <v>0</v>
      </c>
      <c r="G44" s="113">
        <v>0</v>
      </c>
      <c r="H44" s="113">
        <v>0</v>
      </c>
      <c r="I44" s="113">
        <v>0</v>
      </c>
      <c r="J44" s="113">
        <v>0</v>
      </c>
      <c r="K44" s="113">
        <v>0</v>
      </c>
      <c r="L44" s="113">
        <v>0</v>
      </c>
      <c r="M44" s="113">
        <v>0</v>
      </c>
      <c r="N44" s="166">
        <v>0</v>
      </c>
      <c r="O44" s="166">
        <v>0</v>
      </c>
      <c r="P44" s="62"/>
      <c r="Q44" s="62"/>
    </row>
    <row r="45" spans="1:17" ht="19.149999999999999" customHeight="1">
      <c r="A45" s="38"/>
      <c r="B45" s="164" t="s">
        <v>1305</v>
      </c>
      <c r="C45" s="113">
        <v>82767</v>
      </c>
      <c r="D45" s="113">
        <v>0</v>
      </c>
      <c r="E45" s="113">
        <v>0</v>
      </c>
      <c r="F45" s="113">
        <v>0</v>
      </c>
      <c r="G45" s="113">
        <v>0</v>
      </c>
      <c r="H45" s="113">
        <v>82767</v>
      </c>
      <c r="I45" s="113">
        <v>857</v>
      </c>
      <c r="J45" s="113">
        <v>0</v>
      </c>
      <c r="K45" s="113">
        <v>0</v>
      </c>
      <c r="L45" s="113">
        <v>857</v>
      </c>
      <c r="M45" s="113">
        <v>10713</v>
      </c>
      <c r="N45" s="166">
        <v>6.9999999999999999E-4</v>
      </c>
      <c r="O45" s="166">
        <v>0.02</v>
      </c>
      <c r="P45" s="62"/>
      <c r="Q45" s="62"/>
    </row>
    <row r="46" spans="1:17" ht="19.149999999999999" customHeight="1">
      <c r="A46" s="38"/>
      <c r="B46" s="164" t="s">
        <v>185</v>
      </c>
      <c r="C46" s="113">
        <v>0</v>
      </c>
      <c r="D46" s="113">
        <v>0</v>
      </c>
      <c r="E46" s="113">
        <v>0</v>
      </c>
      <c r="F46" s="113">
        <v>0</v>
      </c>
      <c r="G46" s="113">
        <v>0</v>
      </c>
      <c r="H46" s="113">
        <v>0</v>
      </c>
      <c r="I46" s="113">
        <v>0</v>
      </c>
      <c r="J46" s="113">
        <v>0</v>
      </c>
      <c r="K46" s="113">
        <v>0</v>
      </c>
      <c r="L46" s="113">
        <v>0</v>
      </c>
      <c r="M46" s="113">
        <v>0</v>
      </c>
      <c r="N46" s="166">
        <v>0</v>
      </c>
      <c r="O46" s="166">
        <v>0</v>
      </c>
      <c r="P46" s="62"/>
      <c r="Q46" s="62"/>
    </row>
    <row r="47" spans="1:17" ht="19.149999999999999" customHeight="1">
      <c r="A47" s="38"/>
      <c r="B47" s="164" t="s">
        <v>186</v>
      </c>
      <c r="C47" s="113">
        <v>0</v>
      </c>
      <c r="D47" s="113">
        <v>0</v>
      </c>
      <c r="E47" s="113">
        <v>0</v>
      </c>
      <c r="F47" s="113">
        <v>0</v>
      </c>
      <c r="G47" s="113">
        <v>0</v>
      </c>
      <c r="H47" s="113">
        <v>0</v>
      </c>
      <c r="I47" s="113">
        <v>0</v>
      </c>
      <c r="J47" s="113">
        <v>0</v>
      </c>
      <c r="K47" s="113">
        <v>0</v>
      </c>
      <c r="L47" s="113">
        <v>0</v>
      </c>
      <c r="M47" s="113">
        <v>0</v>
      </c>
      <c r="N47" s="166">
        <v>0</v>
      </c>
      <c r="O47" s="166">
        <v>0</v>
      </c>
      <c r="P47" s="62"/>
      <c r="Q47" s="62"/>
    </row>
    <row r="48" spans="1:17" ht="19.149999999999999" customHeight="1">
      <c r="A48" s="38"/>
      <c r="B48" s="164" t="s">
        <v>187</v>
      </c>
      <c r="C48" s="113">
        <v>0</v>
      </c>
      <c r="D48" s="113">
        <v>0</v>
      </c>
      <c r="E48" s="113">
        <v>0</v>
      </c>
      <c r="F48" s="113">
        <v>0</v>
      </c>
      <c r="G48" s="113">
        <v>0</v>
      </c>
      <c r="H48" s="113">
        <v>0</v>
      </c>
      <c r="I48" s="113">
        <v>0</v>
      </c>
      <c r="J48" s="113">
        <v>0</v>
      </c>
      <c r="K48" s="113">
        <v>0</v>
      </c>
      <c r="L48" s="113">
        <v>0</v>
      </c>
      <c r="M48" s="113">
        <v>0</v>
      </c>
      <c r="N48" s="166">
        <v>0</v>
      </c>
      <c r="O48" s="166">
        <v>0</v>
      </c>
      <c r="P48" s="62"/>
      <c r="Q48" s="62"/>
    </row>
    <row r="49" spans="1:17" ht="19.149999999999999" customHeight="1">
      <c r="A49" s="38"/>
      <c r="B49" s="164" t="s">
        <v>1306</v>
      </c>
      <c r="C49" s="113">
        <v>8</v>
      </c>
      <c r="D49" s="113">
        <v>0</v>
      </c>
      <c r="E49" s="113">
        <v>0</v>
      </c>
      <c r="F49" s="113">
        <v>0</v>
      </c>
      <c r="G49" s="113">
        <v>0</v>
      </c>
      <c r="H49" s="113">
        <v>8</v>
      </c>
      <c r="I49" s="113">
        <v>0</v>
      </c>
      <c r="J49" s="113">
        <v>0</v>
      </c>
      <c r="K49" s="113">
        <v>0</v>
      </c>
      <c r="L49" s="113">
        <v>0</v>
      </c>
      <c r="M49" s="113">
        <v>5</v>
      </c>
      <c r="N49" s="166">
        <v>0</v>
      </c>
      <c r="O49" s="166">
        <v>2.5000000000000001E-3</v>
      </c>
      <c r="P49" s="62"/>
      <c r="Q49" s="62"/>
    </row>
    <row r="50" spans="1:17" ht="19.149999999999999" customHeight="1">
      <c r="A50" s="38"/>
      <c r="B50" s="164" t="s">
        <v>188</v>
      </c>
      <c r="C50" s="113">
        <v>1</v>
      </c>
      <c r="D50" s="113">
        <v>0</v>
      </c>
      <c r="E50" s="113">
        <v>0</v>
      </c>
      <c r="F50" s="113">
        <v>0</v>
      </c>
      <c r="G50" s="113">
        <v>0</v>
      </c>
      <c r="H50" s="113">
        <v>1</v>
      </c>
      <c r="I50" s="113">
        <v>0</v>
      </c>
      <c r="J50" s="113">
        <v>0</v>
      </c>
      <c r="K50" s="113">
        <v>0</v>
      </c>
      <c r="L50" s="113">
        <v>0</v>
      </c>
      <c r="M50" s="113">
        <v>1</v>
      </c>
      <c r="N50" s="166">
        <v>0</v>
      </c>
      <c r="O50" s="166">
        <v>0</v>
      </c>
      <c r="P50" s="62"/>
      <c r="Q50" s="62"/>
    </row>
    <row r="51" spans="1:17" ht="19.149999999999999" customHeight="1">
      <c r="A51" s="38"/>
      <c r="B51" s="164" t="s">
        <v>1307</v>
      </c>
      <c r="C51" s="113">
        <v>263</v>
      </c>
      <c r="D51" s="113">
        <v>0</v>
      </c>
      <c r="E51" s="113">
        <v>0</v>
      </c>
      <c r="F51" s="113">
        <v>0</v>
      </c>
      <c r="G51" s="113">
        <v>0</v>
      </c>
      <c r="H51" s="113">
        <v>263</v>
      </c>
      <c r="I51" s="113">
        <v>10</v>
      </c>
      <c r="J51" s="113">
        <v>0</v>
      </c>
      <c r="K51" s="113">
        <v>0</v>
      </c>
      <c r="L51" s="113">
        <v>10</v>
      </c>
      <c r="M51" s="113">
        <v>122</v>
      </c>
      <c r="N51" s="166">
        <v>0</v>
      </c>
      <c r="O51" s="166">
        <v>5.0000000000000001E-3</v>
      </c>
      <c r="P51" s="62"/>
      <c r="Q51" s="62"/>
    </row>
    <row r="52" spans="1:17" ht="19.149999999999999" customHeight="1">
      <c r="A52" s="38"/>
      <c r="B52" s="164" t="s">
        <v>693</v>
      </c>
      <c r="C52" s="113">
        <v>0</v>
      </c>
      <c r="D52" s="113">
        <v>0</v>
      </c>
      <c r="E52" s="113">
        <v>0</v>
      </c>
      <c r="F52" s="113">
        <v>0</v>
      </c>
      <c r="G52" s="113">
        <v>0</v>
      </c>
      <c r="H52" s="113">
        <v>0</v>
      </c>
      <c r="I52" s="113">
        <v>0</v>
      </c>
      <c r="J52" s="113">
        <v>0</v>
      </c>
      <c r="K52" s="113">
        <v>0</v>
      </c>
      <c r="L52" s="113">
        <v>0</v>
      </c>
      <c r="M52" s="113">
        <v>0</v>
      </c>
      <c r="N52" s="166">
        <v>0</v>
      </c>
      <c r="O52" s="166">
        <v>0</v>
      </c>
      <c r="P52" s="62"/>
      <c r="Q52" s="62"/>
    </row>
    <row r="53" spans="1:17" ht="19.149999999999999" customHeight="1">
      <c r="A53" s="38"/>
      <c r="B53" s="164" t="s">
        <v>1308</v>
      </c>
      <c r="C53" s="113">
        <v>1284</v>
      </c>
      <c r="D53" s="113">
        <v>0</v>
      </c>
      <c r="E53" s="113">
        <v>0</v>
      </c>
      <c r="F53" s="113">
        <v>0</v>
      </c>
      <c r="G53" s="113">
        <v>0</v>
      </c>
      <c r="H53" s="113">
        <v>1284</v>
      </c>
      <c r="I53" s="113">
        <v>57</v>
      </c>
      <c r="J53" s="113">
        <v>0</v>
      </c>
      <c r="K53" s="113">
        <v>0</v>
      </c>
      <c r="L53" s="113">
        <v>57</v>
      </c>
      <c r="M53" s="113">
        <v>715</v>
      </c>
      <c r="N53" s="166">
        <v>0</v>
      </c>
      <c r="O53" s="166">
        <v>1.4999999999999999E-2</v>
      </c>
      <c r="P53" s="62"/>
      <c r="Q53" s="62"/>
    </row>
    <row r="54" spans="1:17" ht="19.149999999999999" customHeight="1">
      <c r="A54" s="38"/>
      <c r="B54" s="164" t="s">
        <v>1309</v>
      </c>
      <c r="C54" s="113">
        <v>3327</v>
      </c>
      <c r="D54" s="113">
        <v>0</v>
      </c>
      <c r="E54" s="113">
        <v>0</v>
      </c>
      <c r="F54" s="113">
        <v>0</v>
      </c>
      <c r="G54" s="113">
        <v>0</v>
      </c>
      <c r="H54" s="113">
        <v>3327</v>
      </c>
      <c r="I54" s="113">
        <v>140</v>
      </c>
      <c r="J54" s="113">
        <v>0</v>
      </c>
      <c r="K54" s="113">
        <v>0</v>
      </c>
      <c r="L54" s="113">
        <v>140</v>
      </c>
      <c r="M54" s="113">
        <v>1754</v>
      </c>
      <c r="N54" s="166">
        <v>1E-4</v>
      </c>
      <c r="O54" s="166">
        <v>0.01</v>
      </c>
      <c r="P54" s="62"/>
      <c r="Q54" s="62"/>
    </row>
    <row r="55" spans="1:17" ht="19.149999999999999" customHeight="1">
      <c r="A55" s="38"/>
      <c r="B55" s="164" t="s">
        <v>1310</v>
      </c>
      <c r="C55" s="113">
        <v>8</v>
      </c>
      <c r="D55" s="113">
        <v>0</v>
      </c>
      <c r="E55" s="113">
        <v>0</v>
      </c>
      <c r="F55" s="113">
        <v>0</v>
      </c>
      <c r="G55" s="113">
        <v>0</v>
      </c>
      <c r="H55" s="113">
        <v>8</v>
      </c>
      <c r="I55" s="113">
        <v>0</v>
      </c>
      <c r="J55" s="113">
        <v>0</v>
      </c>
      <c r="K55" s="113">
        <v>0</v>
      </c>
      <c r="L55" s="113">
        <v>0</v>
      </c>
      <c r="M55" s="113">
        <v>5</v>
      </c>
      <c r="N55" s="166">
        <v>0</v>
      </c>
      <c r="O55" s="166">
        <v>0</v>
      </c>
      <c r="P55" s="62"/>
      <c r="Q55" s="62"/>
    </row>
    <row r="56" spans="1:17" ht="19.149999999999999" customHeight="1">
      <c r="A56" s="38"/>
      <c r="B56" s="164" t="s">
        <v>1311</v>
      </c>
      <c r="C56" s="113">
        <v>123</v>
      </c>
      <c r="D56" s="113">
        <v>0</v>
      </c>
      <c r="E56" s="113">
        <v>0</v>
      </c>
      <c r="F56" s="113">
        <v>0</v>
      </c>
      <c r="G56" s="113">
        <v>0</v>
      </c>
      <c r="H56" s="113">
        <v>123</v>
      </c>
      <c r="I56" s="113">
        <v>12</v>
      </c>
      <c r="J56" s="113">
        <v>0</v>
      </c>
      <c r="K56" s="113">
        <v>0</v>
      </c>
      <c r="L56" s="113">
        <v>12</v>
      </c>
      <c r="M56" s="113">
        <v>147</v>
      </c>
      <c r="N56" s="166">
        <v>0</v>
      </c>
      <c r="O56" s="166">
        <v>1.4999999999999999E-2</v>
      </c>
      <c r="P56" s="62"/>
      <c r="Q56" s="62"/>
    </row>
    <row r="57" spans="1:17" ht="19.149999999999999" customHeight="1">
      <c r="A57" s="38"/>
      <c r="B57" s="164" t="s">
        <v>189</v>
      </c>
      <c r="C57" s="113">
        <v>0</v>
      </c>
      <c r="D57" s="113">
        <v>0</v>
      </c>
      <c r="E57" s="113">
        <v>0</v>
      </c>
      <c r="F57" s="113">
        <v>0</v>
      </c>
      <c r="G57" s="113">
        <v>0</v>
      </c>
      <c r="H57" s="113">
        <v>0</v>
      </c>
      <c r="I57" s="113">
        <v>0</v>
      </c>
      <c r="J57" s="113">
        <v>0</v>
      </c>
      <c r="K57" s="113">
        <v>0</v>
      </c>
      <c r="L57" s="113">
        <v>0</v>
      </c>
      <c r="M57" s="113">
        <v>0</v>
      </c>
      <c r="N57" s="166">
        <v>0</v>
      </c>
      <c r="O57" s="166">
        <v>0</v>
      </c>
      <c r="P57" s="62"/>
      <c r="Q57" s="62"/>
    </row>
    <row r="58" spans="1:17" ht="19.149999999999999" customHeight="1">
      <c r="A58" s="38"/>
      <c r="B58" s="164" t="s">
        <v>190</v>
      </c>
      <c r="C58" s="113">
        <v>0</v>
      </c>
      <c r="D58" s="113">
        <v>0</v>
      </c>
      <c r="E58" s="113">
        <v>0</v>
      </c>
      <c r="F58" s="113">
        <v>0</v>
      </c>
      <c r="G58" s="113">
        <v>0</v>
      </c>
      <c r="H58" s="113">
        <v>0</v>
      </c>
      <c r="I58" s="113">
        <v>0</v>
      </c>
      <c r="J58" s="113">
        <v>0</v>
      </c>
      <c r="K58" s="113">
        <v>0</v>
      </c>
      <c r="L58" s="113">
        <v>0</v>
      </c>
      <c r="M58" s="113">
        <v>0</v>
      </c>
      <c r="N58" s="166">
        <v>0</v>
      </c>
      <c r="O58" s="166">
        <v>0</v>
      </c>
      <c r="P58" s="62"/>
      <c r="Q58" s="62"/>
    </row>
    <row r="59" spans="1:17" ht="19.149999999999999" customHeight="1">
      <c r="A59" s="38"/>
      <c r="B59" s="164" t="s">
        <v>1312</v>
      </c>
      <c r="C59" s="113">
        <v>22</v>
      </c>
      <c r="D59" s="113">
        <v>0</v>
      </c>
      <c r="E59" s="113">
        <v>0</v>
      </c>
      <c r="F59" s="113">
        <v>0</v>
      </c>
      <c r="G59" s="113">
        <v>0</v>
      </c>
      <c r="H59" s="113">
        <v>22</v>
      </c>
      <c r="I59" s="113">
        <v>2</v>
      </c>
      <c r="J59" s="113">
        <v>0</v>
      </c>
      <c r="K59" s="113">
        <v>0</v>
      </c>
      <c r="L59" s="113">
        <v>2</v>
      </c>
      <c r="M59" s="113">
        <v>19</v>
      </c>
      <c r="N59" s="166">
        <v>0</v>
      </c>
      <c r="O59" s="166">
        <v>0</v>
      </c>
      <c r="P59" s="62"/>
      <c r="Q59" s="62"/>
    </row>
    <row r="60" spans="1:17" ht="19.149999999999999" customHeight="1">
      <c r="A60" s="38"/>
      <c r="B60" s="164" t="s">
        <v>1313</v>
      </c>
      <c r="C60" s="113">
        <v>0</v>
      </c>
      <c r="D60" s="113">
        <v>0</v>
      </c>
      <c r="E60" s="113">
        <v>0</v>
      </c>
      <c r="F60" s="113">
        <v>0</v>
      </c>
      <c r="G60" s="113">
        <v>0</v>
      </c>
      <c r="H60" s="113">
        <v>0</v>
      </c>
      <c r="I60" s="113">
        <v>0</v>
      </c>
      <c r="J60" s="113">
        <v>0</v>
      </c>
      <c r="K60" s="113">
        <v>0</v>
      </c>
      <c r="L60" s="113">
        <v>0</v>
      </c>
      <c r="M60" s="113">
        <v>0</v>
      </c>
      <c r="N60" s="166">
        <v>0</v>
      </c>
      <c r="O60" s="166">
        <v>2.5000000000000001E-2</v>
      </c>
      <c r="P60" s="62"/>
      <c r="Q60" s="62"/>
    </row>
    <row r="61" spans="1:17" ht="19.149999999999999" customHeight="1">
      <c r="A61" s="38"/>
      <c r="B61" s="164" t="s">
        <v>1314</v>
      </c>
      <c r="C61" s="113">
        <v>1525</v>
      </c>
      <c r="D61" s="113">
        <v>0</v>
      </c>
      <c r="E61" s="113">
        <v>0</v>
      </c>
      <c r="F61" s="113">
        <v>0</v>
      </c>
      <c r="G61" s="113">
        <v>0</v>
      </c>
      <c r="H61" s="113">
        <v>1525</v>
      </c>
      <c r="I61" s="113">
        <v>65</v>
      </c>
      <c r="J61" s="113">
        <v>0</v>
      </c>
      <c r="K61" s="113">
        <v>0</v>
      </c>
      <c r="L61" s="113">
        <v>65</v>
      </c>
      <c r="M61" s="113">
        <v>809</v>
      </c>
      <c r="N61" s="166">
        <v>1E-4</v>
      </c>
      <c r="O61" s="166">
        <v>0</v>
      </c>
      <c r="P61" s="62"/>
      <c r="Q61" s="62"/>
    </row>
    <row r="62" spans="1:17" ht="19.149999999999999" customHeight="1">
      <c r="A62" s="38"/>
      <c r="B62" s="164" t="s">
        <v>191</v>
      </c>
      <c r="C62" s="113">
        <v>128</v>
      </c>
      <c r="D62" s="113">
        <v>0</v>
      </c>
      <c r="E62" s="113">
        <v>0</v>
      </c>
      <c r="F62" s="113">
        <v>0</v>
      </c>
      <c r="G62" s="113">
        <v>0</v>
      </c>
      <c r="H62" s="113">
        <v>128</v>
      </c>
      <c r="I62" s="113">
        <v>10</v>
      </c>
      <c r="J62" s="113">
        <v>0</v>
      </c>
      <c r="K62" s="113">
        <v>0</v>
      </c>
      <c r="L62" s="113">
        <v>10</v>
      </c>
      <c r="M62" s="113">
        <v>128</v>
      </c>
      <c r="N62" s="166">
        <v>0</v>
      </c>
      <c r="O62" s="166">
        <v>0</v>
      </c>
      <c r="P62" s="62"/>
      <c r="Q62" s="62"/>
    </row>
    <row r="63" spans="1:17" ht="19.149999999999999" customHeight="1">
      <c r="A63" s="38"/>
      <c r="B63" s="164" t="s">
        <v>1315</v>
      </c>
      <c r="C63" s="113">
        <v>0</v>
      </c>
      <c r="D63" s="113">
        <v>0</v>
      </c>
      <c r="E63" s="113">
        <v>0</v>
      </c>
      <c r="F63" s="113">
        <v>0</v>
      </c>
      <c r="G63" s="113">
        <v>0</v>
      </c>
      <c r="H63" s="113">
        <v>0</v>
      </c>
      <c r="I63" s="113">
        <v>0</v>
      </c>
      <c r="J63" s="113">
        <v>0</v>
      </c>
      <c r="K63" s="113">
        <v>0</v>
      </c>
      <c r="L63" s="113">
        <v>0</v>
      </c>
      <c r="M63" s="113">
        <v>0</v>
      </c>
      <c r="N63" s="166">
        <v>0</v>
      </c>
      <c r="O63" s="166">
        <v>0</v>
      </c>
      <c r="P63" s="62"/>
      <c r="Q63" s="62"/>
    </row>
    <row r="64" spans="1:17" ht="19.149999999999999" customHeight="1">
      <c r="A64" s="38"/>
      <c r="B64" s="164" t="s">
        <v>1316</v>
      </c>
      <c r="C64" s="113">
        <v>0</v>
      </c>
      <c r="D64" s="113">
        <v>0</v>
      </c>
      <c r="E64" s="113">
        <v>0</v>
      </c>
      <c r="F64" s="113">
        <v>0</v>
      </c>
      <c r="G64" s="113">
        <v>0</v>
      </c>
      <c r="H64" s="113">
        <v>0</v>
      </c>
      <c r="I64" s="113">
        <v>0</v>
      </c>
      <c r="J64" s="113">
        <v>0</v>
      </c>
      <c r="K64" s="113">
        <v>0</v>
      </c>
      <c r="L64" s="113">
        <v>0</v>
      </c>
      <c r="M64" s="113">
        <v>0</v>
      </c>
      <c r="N64" s="166">
        <v>0</v>
      </c>
      <c r="O64" s="166">
        <v>0</v>
      </c>
      <c r="P64" s="62"/>
      <c r="Q64" s="62"/>
    </row>
    <row r="65" spans="1:17" ht="19.149999999999999" customHeight="1">
      <c r="A65" s="38"/>
      <c r="B65" s="164" t="s">
        <v>192</v>
      </c>
      <c r="C65" s="113">
        <v>98</v>
      </c>
      <c r="D65" s="113">
        <v>0</v>
      </c>
      <c r="E65" s="113">
        <v>0</v>
      </c>
      <c r="F65" s="113">
        <v>0</v>
      </c>
      <c r="G65" s="113">
        <v>0</v>
      </c>
      <c r="H65" s="113">
        <v>98</v>
      </c>
      <c r="I65" s="113">
        <v>4</v>
      </c>
      <c r="J65" s="113">
        <v>0</v>
      </c>
      <c r="K65" s="113">
        <v>0</v>
      </c>
      <c r="L65" s="113">
        <v>4</v>
      </c>
      <c r="M65" s="113">
        <v>44</v>
      </c>
      <c r="N65" s="166">
        <v>0</v>
      </c>
      <c r="O65" s="166">
        <v>0</v>
      </c>
      <c r="P65" s="62"/>
      <c r="Q65" s="62"/>
    </row>
    <row r="66" spans="1:17" ht="19.149999999999999" customHeight="1">
      <c r="A66" s="38"/>
      <c r="B66" s="164" t="s">
        <v>1317</v>
      </c>
      <c r="C66" s="113">
        <v>2</v>
      </c>
      <c r="D66" s="113">
        <v>0</v>
      </c>
      <c r="E66" s="113">
        <v>0</v>
      </c>
      <c r="F66" s="113">
        <v>0</v>
      </c>
      <c r="G66" s="113">
        <v>0</v>
      </c>
      <c r="H66" s="113">
        <v>2</v>
      </c>
      <c r="I66" s="113">
        <v>0</v>
      </c>
      <c r="J66" s="113">
        <v>0</v>
      </c>
      <c r="K66" s="113">
        <v>0</v>
      </c>
      <c r="L66" s="113">
        <v>0</v>
      </c>
      <c r="M66" s="113">
        <v>2</v>
      </c>
      <c r="N66" s="166">
        <v>0</v>
      </c>
      <c r="O66" s="166">
        <v>0</v>
      </c>
      <c r="P66" s="62"/>
      <c r="Q66" s="62"/>
    </row>
    <row r="67" spans="1:17" ht="19.149999999999999" customHeight="1">
      <c r="A67" s="38"/>
      <c r="B67" s="164" t="s">
        <v>1318</v>
      </c>
      <c r="C67" s="113">
        <v>14</v>
      </c>
      <c r="D67" s="113">
        <v>0</v>
      </c>
      <c r="E67" s="113">
        <v>0</v>
      </c>
      <c r="F67" s="113">
        <v>0</v>
      </c>
      <c r="G67" s="113">
        <v>0</v>
      </c>
      <c r="H67" s="113">
        <v>14</v>
      </c>
      <c r="I67" s="113">
        <v>1</v>
      </c>
      <c r="J67" s="113">
        <v>0</v>
      </c>
      <c r="K67" s="113">
        <v>0</v>
      </c>
      <c r="L67" s="113">
        <v>1</v>
      </c>
      <c r="M67" s="113">
        <v>14</v>
      </c>
      <c r="N67" s="166">
        <v>0</v>
      </c>
      <c r="O67" s="166">
        <v>0.01</v>
      </c>
      <c r="P67" s="62"/>
      <c r="Q67" s="62"/>
    </row>
    <row r="68" spans="1:17" ht="19.149999999999999" customHeight="1">
      <c r="A68" s="38"/>
      <c r="B68" s="164" t="s">
        <v>193</v>
      </c>
      <c r="C68" s="113">
        <v>1</v>
      </c>
      <c r="D68" s="113">
        <v>0</v>
      </c>
      <c r="E68" s="113">
        <v>0</v>
      </c>
      <c r="F68" s="113">
        <v>0</v>
      </c>
      <c r="G68" s="113">
        <v>0</v>
      </c>
      <c r="H68" s="113">
        <v>1</v>
      </c>
      <c r="I68" s="113">
        <v>0</v>
      </c>
      <c r="J68" s="113">
        <v>0</v>
      </c>
      <c r="K68" s="113">
        <v>0</v>
      </c>
      <c r="L68" s="113">
        <v>0</v>
      </c>
      <c r="M68" s="113">
        <v>1</v>
      </c>
      <c r="N68" s="166">
        <v>0</v>
      </c>
      <c r="O68" s="166">
        <v>0</v>
      </c>
      <c r="P68" s="62"/>
      <c r="Q68" s="62"/>
    </row>
    <row r="69" spans="1:17" ht="19.149999999999999" customHeight="1">
      <c r="A69" s="38"/>
      <c r="B69" s="164" t="s">
        <v>1319</v>
      </c>
      <c r="C69" s="113">
        <v>26</v>
      </c>
      <c r="D69" s="113">
        <v>0</v>
      </c>
      <c r="E69" s="113">
        <v>0</v>
      </c>
      <c r="F69" s="113">
        <v>0</v>
      </c>
      <c r="G69" s="113">
        <v>0</v>
      </c>
      <c r="H69" s="113">
        <v>26</v>
      </c>
      <c r="I69" s="113">
        <v>2</v>
      </c>
      <c r="J69" s="113">
        <v>0</v>
      </c>
      <c r="K69" s="113">
        <v>0</v>
      </c>
      <c r="L69" s="113">
        <v>2</v>
      </c>
      <c r="M69" s="113">
        <v>25</v>
      </c>
      <c r="N69" s="166">
        <v>0</v>
      </c>
      <c r="O69" s="166">
        <v>0</v>
      </c>
      <c r="P69" s="62"/>
      <c r="Q69" s="62"/>
    </row>
    <row r="70" spans="1:17" ht="19.149999999999999" customHeight="1">
      <c r="A70" s="38"/>
      <c r="B70" s="164" t="s">
        <v>1320</v>
      </c>
      <c r="C70" s="113">
        <v>1</v>
      </c>
      <c r="D70" s="113">
        <v>0</v>
      </c>
      <c r="E70" s="113">
        <v>0</v>
      </c>
      <c r="F70" s="113">
        <v>0</v>
      </c>
      <c r="G70" s="113">
        <v>0</v>
      </c>
      <c r="H70" s="113">
        <v>1</v>
      </c>
      <c r="I70" s="113">
        <v>0</v>
      </c>
      <c r="J70" s="113">
        <v>0</v>
      </c>
      <c r="K70" s="113">
        <v>0</v>
      </c>
      <c r="L70" s="113">
        <v>0</v>
      </c>
      <c r="M70" s="113">
        <v>0</v>
      </c>
      <c r="N70" s="166">
        <v>0</v>
      </c>
      <c r="O70" s="166">
        <v>0</v>
      </c>
      <c r="P70" s="62"/>
      <c r="Q70" s="62"/>
    </row>
    <row r="71" spans="1:17" ht="19.149999999999999" customHeight="1">
      <c r="A71" s="38"/>
      <c r="B71" s="164" t="s">
        <v>1321</v>
      </c>
      <c r="C71" s="113">
        <v>0</v>
      </c>
      <c r="D71" s="113">
        <v>0</v>
      </c>
      <c r="E71" s="113">
        <v>0</v>
      </c>
      <c r="F71" s="113">
        <v>0</v>
      </c>
      <c r="G71" s="113">
        <v>0</v>
      </c>
      <c r="H71" s="113">
        <v>0</v>
      </c>
      <c r="I71" s="113">
        <v>0</v>
      </c>
      <c r="J71" s="113">
        <v>0</v>
      </c>
      <c r="K71" s="113">
        <v>0</v>
      </c>
      <c r="L71" s="113">
        <v>0</v>
      </c>
      <c r="M71" s="113">
        <v>0</v>
      </c>
      <c r="N71" s="166">
        <v>0</v>
      </c>
      <c r="O71" s="166">
        <v>0</v>
      </c>
      <c r="P71" s="62"/>
      <c r="Q71" s="62"/>
    </row>
    <row r="72" spans="1:17" ht="19.149999999999999" customHeight="1">
      <c r="A72" s="38"/>
      <c r="B72" s="164" t="s">
        <v>194</v>
      </c>
      <c r="C72" s="113">
        <v>9968</v>
      </c>
      <c r="D72" s="113">
        <v>0</v>
      </c>
      <c r="E72" s="113">
        <v>0</v>
      </c>
      <c r="F72" s="113">
        <v>0</v>
      </c>
      <c r="G72" s="113">
        <v>0</v>
      </c>
      <c r="H72" s="113">
        <v>9968</v>
      </c>
      <c r="I72" s="113">
        <v>424</v>
      </c>
      <c r="J72" s="113">
        <v>0</v>
      </c>
      <c r="K72" s="113">
        <v>0</v>
      </c>
      <c r="L72" s="113">
        <v>424</v>
      </c>
      <c r="M72" s="113">
        <v>5302</v>
      </c>
      <c r="N72" s="166">
        <v>4.0000000000000002E-4</v>
      </c>
      <c r="O72" s="166">
        <v>0</v>
      </c>
      <c r="P72" s="62"/>
      <c r="Q72" s="62"/>
    </row>
    <row r="73" spans="1:17" ht="19.149999999999999" customHeight="1">
      <c r="A73" s="38"/>
      <c r="B73" s="164" t="s">
        <v>195</v>
      </c>
      <c r="C73" s="113">
        <v>0</v>
      </c>
      <c r="D73" s="113">
        <v>0</v>
      </c>
      <c r="E73" s="113">
        <v>0</v>
      </c>
      <c r="F73" s="113">
        <v>0</v>
      </c>
      <c r="G73" s="113">
        <v>0</v>
      </c>
      <c r="H73" s="113">
        <v>0</v>
      </c>
      <c r="I73" s="113">
        <v>0</v>
      </c>
      <c r="J73" s="113">
        <v>0</v>
      </c>
      <c r="K73" s="113">
        <v>0</v>
      </c>
      <c r="L73" s="113">
        <v>0</v>
      </c>
      <c r="M73" s="113">
        <v>1</v>
      </c>
      <c r="N73" s="166">
        <v>0</v>
      </c>
      <c r="O73" s="166">
        <v>0</v>
      </c>
      <c r="P73" s="62"/>
      <c r="Q73" s="62"/>
    </row>
    <row r="74" spans="1:17" ht="19.149999999999999" customHeight="1">
      <c r="A74" s="38"/>
      <c r="B74" s="164" t="s">
        <v>196</v>
      </c>
      <c r="C74" s="113">
        <v>0</v>
      </c>
      <c r="D74" s="113">
        <v>0</v>
      </c>
      <c r="E74" s="113">
        <v>0</v>
      </c>
      <c r="F74" s="113">
        <v>0</v>
      </c>
      <c r="G74" s="113">
        <v>0</v>
      </c>
      <c r="H74" s="113">
        <v>0</v>
      </c>
      <c r="I74" s="113">
        <v>0</v>
      </c>
      <c r="J74" s="113">
        <v>0</v>
      </c>
      <c r="K74" s="113">
        <v>0</v>
      </c>
      <c r="L74" s="113">
        <v>0</v>
      </c>
      <c r="M74" s="113">
        <v>0</v>
      </c>
      <c r="N74" s="166">
        <v>0</v>
      </c>
      <c r="O74" s="166">
        <v>0</v>
      </c>
      <c r="P74" s="62"/>
      <c r="Q74" s="62"/>
    </row>
    <row r="75" spans="1:17" ht="19.149999999999999" customHeight="1">
      <c r="A75" s="38"/>
      <c r="B75" s="164" t="s">
        <v>1322</v>
      </c>
      <c r="C75" s="113">
        <v>0</v>
      </c>
      <c r="D75" s="113">
        <v>0</v>
      </c>
      <c r="E75" s="113">
        <v>0</v>
      </c>
      <c r="F75" s="113">
        <v>0</v>
      </c>
      <c r="G75" s="113">
        <v>0</v>
      </c>
      <c r="H75" s="113">
        <v>0</v>
      </c>
      <c r="I75" s="113">
        <v>0</v>
      </c>
      <c r="J75" s="113">
        <v>0</v>
      </c>
      <c r="K75" s="113">
        <v>0</v>
      </c>
      <c r="L75" s="113">
        <v>0</v>
      </c>
      <c r="M75" s="113">
        <v>0</v>
      </c>
      <c r="N75" s="166">
        <v>0</v>
      </c>
      <c r="O75" s="166">
        <v>0.01</v>
      </c>
      <c r="P75" s="62"/>
      <c r="Q75" s="62"/>
    </row>
    <row r="76" spans="1:17" ht="19.149999999999999" customHeight="1">
      <c r="A76" s="38"/>
      <c r="B76" s="164" t="s">
        <v>1323</v>
      </c>
      <c r="C76" s="113">
        <v>10972</v>
      </c>
      <c r="D76" s="113">
        <v>0</v>
      </c>
      <c r="E76" s="113">
        <v>0</v>
      </c>
      <c r="F76" s="113">
        <v>0</v>
      </c>
      <c r="G76" s="113">
        <v>0</v>
      </c>
      <c r="H76" s="113">
        <v>10972</v>
      </c>
      <c r="I76" s="113">
        <v>360</v>
      </c>
      <c r="J76" s="113">
        <v>0</v>
      </c>
      <c r="K76" s="113">
        <v>0</v>
      </c>
      <c r="L76" s="113">
        <v>360</v>
      </c>
      <c r="M76" s="113">
        <v>4499</v>
      </c>
      <c r="N76" s="166">
        <v>2.9999999999999997E-4</v>
      </c>
      <c r="O76" s="166">
        <v>5.0000000000000001E-3</v>
      </c>
      <c r="P76" s="62"/>
      <c r="Q76" s="62"/>
    </row>
    <row r="77" spans="1:17" ht="19.149999999999999" customHeight="1">
      <c r="A77" s="38"/>
      <c r="B77" s="164" t="s">
        <v>1324</v>
      </c>
      <c r="C77" s="113">
        <v>99</v>
      </c>
      <c r="D77" s="113">
        <v>0</v>
      </c>
      <c r="E77" s="113">
        <v>0</v>
      </c>
      <c r="F77" s="113">
        <v>0</v>
      </c>
      <c r="G77" s="113">
        <v>0</v>
      </c>
      <c r="H77" s="113">
        <v>99</v>
      </c>
      <c r="I77" s="113">
        <v>2</v>
      </c>
      <c r="J77" s="113">
        <v>0</v>
      </c>
      <c r="K77" s="113">
        <v>0</v>
      </c>
      <c r="L77" s="113">
        <v>2</v>
      </c>
      <c r="M77" s="113">
        <v>20</v>
      </c>
      <c r="N77" s="166">
        <v>0</v>
      </c>
      <c r="O77" s="166">
        <v>0.01</v>
      </c>
      <c r="P77" s="62"/>
      <c r="Q77" s="62"/>
    </row>
    <row r="78" spans="1:17" ht="19.149999999999999" customHeight="1">
      <c r="A78" s="38"/>
      <c r="B78" s="164" t="s">
        <v>1325</v>
      </c>
      <c r="C78" s="113">
        <v>0</v>
      </c>
      <c r="D78" s="113">
        <v>0</v>
      </c>
      <c r="E78" s="113">
        <v>0</v>
      </c>
      <c r="F78" s="113">
        <v>0</v>
      </c>
      <c r="G78" s="113">
        <v>0</v>
      </c>
      <c r="H78" s="113">
        <v>0</v>
      </c>
      <c r="I78" s="113">
        <v>0</v>
      </c>
      <c r="J78" s="113">
        <v>0</v>
      </c>
      <c r="K78" s="113">
        <v>0</v>
      </c>
      <c r="L78" s="113">
        <v>0</v>
      </c>
      <c r="M78" s="113">
        <v>0</v>
      </c>
      <c r="N78" s="166">
        <v>0</v>
      </c>
      <c r="O78" s="166">
        <v>0</v>
      </c>
      <c r="P78" s="62"/>
      <c r="Q78" s="62"/>
    </row>
    <row r="79" spans="1:17" ht="19.149999999999999" customHeight="1">
      <c r="A79" s="38"/>
      <c r="B79" s="164" t="s">
        <v>197</v>
      </c>
      <c r="C79" s="113">
        <v>1</v>
      </c>
      <c r="D79" s="113">
        <v>0</v>
      </c>
      <c r="E79" s="113">
        <v>0</v>
      </c>
      <c r="F79" s="113">
        <v>0</v>
      </c>
      <c r="G79" s="113">
        <v>0</v>
      </c>
      <c r="H79" s="113">
        <v>1</v>
      </c>
      <c r="I79" s="113">
        <v>0</v>
      </c>
      <c r="J79" s="113">
        <v>0</v>
      </c>
      <c r="K79" s="113">
        <v>0</v>
      </c>
      <c r="L79" s="113">
        <v>0</v>
      </c>
      <c r="M79" s="113">
        <v>1</v>
      </c>
      <c r="N79" s="166">
        <v>0</v>
      </c>
      <c r="O79" s="166">
        <v>0</v>
      </c>
      <c r="P79" s="62"/>
      <c r="Q79" s="62"/>
    </row>
    <row r="80" spans="1:17" ht="22.15" customHeight="1">
      <c r="A80" s="38"/>
      <c r="B80" s="164" t="s">
        <v>1326</v>
      </c>
      <c r="C80" s="113">
        <v>0</v>
      </c>
      <c r="D80" s="113">
        <v>0</v>
      </c>
      <c r="E80" s="113">
        <v>0</v>
      </c>
      <c r="F80" s="113">
        <v>0</v>
      </c>
      <c r="G80" s="113">
        <v>0</v>
      </c>
      <c r="H80" s="113">
        <v>0</v>
      </c>
      <c r="I80" s="113">
        <v>0</v>
      </c>
      <c r="J80" s="113">
        <v>0</v>
      </c>
      <c r="K80" s="113">
        <v>0</v>
      </c>
      <c r="L80" s="113">
        <v>0</v>
      </c>
      <c r="M80" s="113">
        <v>0</v>
      </c>
      <c r="N80" s="166">
        <v>0</v>
      </c>
      <c r="O80" s="166">
        <v>0</v>
      </c>
      <c r="P80" s="62"/>
      <c r="Q80" s="62"/>
    </row>
    <row r="81" spans="1:17" ht="22.15" customHeight="1">
      <c r="A81" s="38"/>
      <c r="B81" s="164" t="s">
        <v>352</v>
      </c>
      <c r="C81" s="113">
        <v>1</v>
      </c>
      <c r="D81" s="113">
        <v>0</v>
      </c>
      <c r="E81" s="113">
        <v>0</v>
      </c>
      <c r="F81" s="113">
        <v>0</v>
      </c>
      <c r="G81" s="113">
        <v>0</v>
      </c>
      <c r="H81" s="113">
        <v>1</v>
      </c>
      <c r="I81" s="113">
        <v>0</v>
      </c>
      <c r="J81" s="113">
        <v>0</v>
      </c>
      <c r="K81" s="113">
        <v>0</v>
      </c>
      <c r="L81" s="113">
        <v>0</v>
      </c>
      <c r="M81" s="113">
        <v>1</v>
      </c>
      <c r="N81" s="166">
        <v>0</v>
      </c>
      <c r="O81" s="166">
        <v>0</v>
      </c>
      <c r="P81" s="62"/>
      <c r="Q81" s="62"/>
    </row>
    <row r="82" spans="1:17" ht="51.75" customHeight="1">
      <c r="A82" s="38"/>
      <c r="B82" s="164" t="s">
        <v>1327</v>
      </c>
      <c r="C82" s="113">
        <v>0</v>
      </c>
      <c r="D82" s="113">
        <v>0</v>
      </c>
      <c r="E82" s="113">
        <v>0</v>
      </c>
      <c r="F82" s="113">
        <v>0</v>
      </c>
      <c r="G82" s="113">
        <v>0</v>
      </c>
      <c r="H82" s="113">
        <v>0</v>
      </c>
      <c r="I82" s="113">
        <v>0</v>
      </c>
      <c r="J82" s="113">
        <v>0</v>
      </c>
      <c r="K82" s="113">
        <v>0</v>
      </c>
      <c r="L82" s="113">
        <v>0</v>
      </c>
      <c r="M82" s="113">
        <v>0</v>
      </c>
      <c r="N82" s="166">
        <v>0</v>
      </c>
      <c r="O82" s="166">
        <v>0</v>
      </c>
      <c r="P82" s="62"/>
      <c r="Q82" s="62"/>
    </row>
    <row r="83" spans="1:17" ht="19.149999999999999" customHeight="1">
      <c r="A83" s="38"/>
      <c r="B83" s="164" t="s">
        <v>1328</v>
      </c>
      <c r="C83" s="113">
        <v>0</v>
      </c>
      <c r="D83" s="113">
        <v>0</v>
      </c>
      <c r="E83" s="113">
        <v>0</v>
      </c>
      <c r="F83" s="113">
        <v>0</v>
      </c>
      <c r="G83" s="113">
        <v>0</v>
      </c>
      <c r="H83" s="113">
        <v>0</v>
      </c>
      <c r="I83" s="113">
        <v>0</v>
      </c>
      <c r="J83" s="113">
        <v>0</v>
      </c>
      <c r="K83" s="113">
        <v>0</v>
      </c>
      <c r="L83" s="113">
        <v>0</v>
      </c>
      <c r="M83" s="113">
        <v>0</v>
      </c>
      <c r="N83" s="166">
        <v>0</v>
      </c>
      <c r="O83" s="166">
        <v>0</v>
      </c>
      <c r="P83" s="62"/>
      <c r="Q83" s="62"/>
    </row>
    <row r="84" spans="1:17" ht="19.149999999999999" customHeight="1">
      <c r="A84" s="38"/>
      <c r="B84" s="164" t="s">
        <v>198</v>
      </c>
      <c r="C84" s="113">
        <v>36</v>
      </c>
      <c r="D84" s="113">
        <v>0</v>
      </c>
      <c r="E84" s="113">
        <v>0</v>
      </c>
      <c r="F84" s="113">
        <v>0</v>
      </c>
      <c r="G84" s="113">
        <v>0</v>
      </c>
      <c r="H84" s="113">
        <v>36</v>
      </c>
      <c r="I84" s="113">
        <v>1</v>
      </c>
      <c r="J84" s="113">
        <v>0</v>
      </c>
      <c r="K84" s="113">
        <v>0</v>
      </c>
      <c r="L84" s="113">
        <v>1</v>
      </c>
      <c r="M84" s="113">
        <v>16</v>
      </c>
      <c r="N84" s="166">
        <v>0</v>
      </c>
      <c r="O84" s="166">
        <v>0</v>
      </c>
      <c r="P84" s="62"/>
      <c r="Q84" s="62"/>
    </row>
    <row r="85" spans="1:17" ht="19.149999999999999" customHeight="1">
      <c r="A85" s="38"/>
      <c r="B85" s="164" t="s">
        <v>1329</v>
      </c>
      <c r="C85" s="113">
        <v>11</v>
      </c>
      <c r="D85" s="113">
        <v>0</v>
      </c>
      <c r="E85" s="113">
        <v>0</v>
      </c>
      <c r="F85" s="113">
        <v>0</v>
      </c>
      <c r="G85" s="113">
        <v>0</v>
      </c>
      <c r="H85" s="113">
        <v>11</v>
      </c>
      <c r="I85" s="113">
        <v>1</v>
      </c>
      <c r="J85" s="113">
        <v>0</v>
      </c>
      <c r="K85" s="113">
        <v>0</v>
      </c>
      <c r="L85" s="113">
        <v>1</v>
      </c>
      <c r="M85" s="113">
        <v>8</v>
      </c>
      <c r="N85" s="166">
        <v>0</v>
      </c>
      <c r="O85" s="166">
        <v>0</v>
      </c>
      <c r="P85" s="62"/>
      <c r="Q85" s="62"/>
    </row>
    <row r="86" spans="1:17" ht="19.149999999999999" customHeight="1">
      <c r="A86" s="38"/>
      <c r="B86" s="164" t="s">
        <v>199</v>
      </c>
      <c r="C86" s="113">
        <v>7</v>
      </c>
      <c r="D86" s="113">
        <v>0</v>
      </c>
      <c r="E86" s="113">
        <v>0</v>
      </c>
      <c r="F86" s="113">
        <v>0</v>
      </c>
      <c r="G86" s="113">
        <v>0</v>
      </c>
      <c r="H86" s="113">
        <v>7</v>
      </c>
      <c r="I86" s="113">
        <v>0</v>
      </c>
      <c r="J86" s="113">
        <v>0</v>
      </c>
      <c r="K86" s="113">
        <v>0</v>
      </c>
      <c r="L86" s="113">
        <v>0</v>
      </c>
      <c r="M86" s="113">
        <v>3</v>
      </c>
      <c r="N86" s="166">
        <v>0</v>
      </c>
      <c r="O86" s="166">
        <v>0</v>
      </c>
      <c r="P86" s="62"/>
      <c r="Q86" s="62"/>
    </row>
    <row r="87" spans="1:17" ht="19.149999999999999" customHeight="1">
      <c r="A87" s="38"/>
      <c r="B87" s="164" t="s">
        <v>200</v>
      </c>
      <c r="C87" s="113">
        <v>1</v>
      </c>
      <c r="D87" s="113">
        <v>0</v>
      </c>
      <c r="E87" s="113">
        <v>0</v>
      </c>
      <c r="F87" s="113">
        <v>0</v>
      </c>
      <c r="G87" s="113">
        <v>0</v>
      </c>
      <c r="H87" s="113">
        <v>1</v>
      </c>
      <c r="I87" s="113">
        <v>0</v>
      </c>
      <c r="J87" s="113">
        <v>0</v>
      </c>
      <c r="K87" s="113">
        <v>0</v>
      </c>
      <c r="L87" s="113">
        <v>0</v>
      </c>
      <c r="M87" s="113">
        <v>1</v>
      </c>
      <c r="N87" s="166">
        <v>0</v>
      </c>
      <c r="O87" s="166">
        <v>0</v>
      </c>
      <c r="P87" s="62"/>
      <c r="Q87" s="62"/>
    </row>
    <row r="88" spans="1:17" ht="19.149999999999999" customHeight="1">
      <c r="A88" s="38"/>
      <c r="B88" s="164" t="s">
        <v>1330</v>
      </c>
      <c r="C88" s="113">
        <v>233269</v>
      </c>
      <c r="D88" s="113">
        <v>0</v>
      </c>
      <c r="E88" s="113">
        <v>0</v>
      </c>
      <c r="F88" s="113">
        <v>0</v>
      </c>
      <c r="G88" s="113">
        <v>0</v>
      </c>
      <c r="H88" s="113">
        <v>233269</v>
      </c>
      <c r="I88" s="113">
        <v>4145</v>
      </c>
      <c r="J88" s="113">
        <v>0</v>
      </c>
      <c r="K88" s="113">
        <v>0</v>
      </c>
      <c r="L88" s="113">
        <v>4145</v>
      </c>
      <c r="M88" s="113">
        <v>51809</v>
      </c>
      <c r="N88" s="166">
        <v>3.5999999999999999E-3</v>
      </c>
      <c r="O88" s="166">
        <v>0.02</v>
      </c>
      <c r="P88" s="62"/>
      <c r="Q88" s="62"/>
    </row>
    <row r="89" spans="1:17" ht="19.149999999999999" customHeight="1">
      <c r="A89" s="38"/>
      <c r="B89" s="164" t="s">
        <v>1331</v>
      </c>
      <c r="C89" s="113">
        <v>105400</v>
      </c>
      <c r="D89" s="113">
        <v>0</v>
      </c>
      <c r="E89" s="113">
        <v>0</v>
      </c>
      <c r="F89" s="113">
        <v>0</v>
      </c>
      <c r="G89" s="113">
        <v>0</v>
      </c>
      <c r="H89" s="113">
        <v>105400</v>
      </c>
      <c r="I89" s="113">
        <v>860</v>
      </c>
      <c r="J89" s="113">
        <v>0</v>
      </c>
      <c r="K89" s="113">
        <v>0</v>
      </c>
      <c r="L89" s="113">
        <v>860</v>
      </c>
      <c r="M89" s="113">
        <v>10754</v>
      </c>
      <c r="N89" s="166">
        <v>6.9999999999999999E-4</v>
      </c>
      <c r="O89" s="166">
        <v>2.5000000000000001E-2</v>
      </c>
      <c r="P89" s="62"/>
      <c r="Q89" s="62"/>
    </row>
    <row r="90" spans="1:17" ht="19.149999999999999" customHeight="1">
      <c r="A90" s="38"/>
      <c r="B90" s="164" t="s">
        <v>451</v>
      </c>
      <c r="C90" s="113">
        <v>0</v>
      </c>
      <c r="D90" s="113">
        <v>0</v>
      </c>
      <c r="E90" s="113">
        <v>0</v>
      </c>
      <c r="F90" s="113">
        <v>0</v>
      </c>
      <c r="G90" s="113">
        <v>0</v>
      </c>
      <c r="H90" s="113">
        <v>0</v>
      </c>
      <c r="I90" s="113">
        <v>0</v>
      </c>
      <c r="J90" s="113">
        <v>0</v>
      </c>
      <c r="K90" s="113">
        <v>0</v>
      </c>
      <c r="L90" s="113">
        <v>0</v>
      </c>
      <c r="M90" s="113">
        <v>0</v>
      </c>
      <c r="N90" s="166">
        <v>0</v>
      </c>
      <c r="O90" s="166">
        <v>0</v>
      </c>
      <c r="P90" s="62"/>
      <c r="Q90" s="62"/>
    </row>
    <row r="91" spans="1:17" ht="19.149999999999999" customHeight="1">
      <c r="A91" s="38"/>
      <c r="B91" s="164" t="s">
        <v>1332</v>
      </c>
      <c r="C91" s="113">
        <v>1</v>
      </c>
      <c r="D91" s="113">
        <v>0</v>
      </c>
      <c r="E91" s="113">
        <v>0</v>
      </c>
      <c r="F91" s="113">
        <v>0</v>
      </c>
      <c r="G91" s="113">
        <v>0</v>
      </c>
      <c r="H91" s="113">
        <v>1</v>
      </c>
      <c r="I91" s="113">
        <v>0</v>
      </c>
      <c r="J91" s="113">
        <v>0</v>
      </c>
      <c r="K91" s="113">
        <v>0</v>
      </c>
      <c r="L91" s="113">
        <v>0</v>
      </c>
      <c r="M91" s="113">
        <v>1</v>
      </c>
      <c r="N91" s="166">
        <v>0</v>
      </c>
      <c r="O91" s="166">
        <v>0</v>
      </c>
      <c r="P91" s="62"/>
      <c r="Q91" s="62"/>
    </row>
    <row r="92" spans="1:17" ht="19.149999999999999" customHeight="1">
      <c r="A92" s="38"/>
      <c r="B92" s="164" t="s">
        <v>201</v>
      </c>
      <c r="C92" s="113">
        <v>64</v>
      </c>
      <c r="D92" s="113">
        <v>0</v>
      </c>
      <c r="E92" s="113">
        <v>0</v>
      </c>
      <c r="F92" s="113">
        <v>0</v>
      </c>
      <c r="G92" s="113">
        <v>0</v>
      </c>
      <c r="H92" s="113">
        <v>64</v>
      </c>
      <c r="I92" s="113">
        <v>2</v>
      </c>
      <c r="J92" s="113">
        <v>0</v>
      </c>
      <c r="K92" s="113">
        <v>0</v>
      </c>
      <c r="L92" s="113">
        <v>2</v>
      </c>
      <c r="M92" s="113">
        <v>20</v>
      </c>
      <c r="N92" s="166">
        <v>0</v>
      </c>
      <c r="O92" s="166">
        <v>0</v>
      </c>
      <c r="P92" s="62"/>
      <c r="Q92" s="62"/>
    </row>
    <row r="93" spans="1:17" ht="19.149999999999999" customHeight="1">
      <c r="A93" s="38"/>
      <c r="B93" s="164" t="s">
        <v>202</v>
      </c>
      <c r="C93" s="113">
        <v>1</v>
      </c>
      <c r="D93" s="113">
        <v>0</v>
      </c>
      <c r="E93" s="113">
        <v>0</v>
      </c>
      <c r="F93" s="113">
        <v>0</v>
      </c>
      <c r="G93" s="113">
        <v>0</v>
      </c>
      <c r="H93" s="113">
        <v>1</v>
      </c>
      <c r="I93" s="113">
        <v>0</v>
      </c>
      <c r="J93" s="113">
        <v>0</v>
      </c>
      <c r="K93" s="113">
        <v>0</v>
      </c>
      <c r="L93" s="113">
        <v>0</v>
      </c>
      <c r="M93" s="113">
        <v>1</v>
      </c>
      <c r="N93" s="166">
        <v>0</v>
      </c>
      <c r="O93" s="166">
        <v>0</v>
      </c>
      <c r="P93" s="62"/>
      <c r="Q93" s="62"/>
    </row>
    <row r="94" spans="1:17" ht="19.149999999999999" customHeight="1">
      <c r="A94" s="38"/>
      <c r="B94" s="164" t="s">
        <v>203</v>
      </c>
      <c r="C94" s="113">
        <v>5</v>
      </c>
      <c r="D94" s="113">
        <v>0</v>
      </c>
      <c r="E94" s="113">
        <v>0</v>
      </c>
      <c r="F94" s="113">
        <v>0</v>
      </c>
      <c r="G94" s="113">
        <v>0</v>
      </c>
      <c r="H94" s="113">
        <v>5</v>
      </c>
      <c r="I94" s="113">
        <v>0</v>
      </c>
      <c r="J94" s="113">
        <v>0</v>
      </c>
      <c r="K94" s="113">
        <v>0</v>
      </c>
      <c r="L94" s="113">
        <v>0</v>
      </c>
      <c r="M94" s="113">
        <v>5</v>
      </c>
      <c r="N94" s="166">
        <v>0</v>
      </c>
      <c r="O94" s="166">
        <v>0</v>
      </c>
      <c r="P94" s="62"/>
      <c r="Q94" s="62"/>
    </row>
    <row r="95" spans="1:17" ht="19.149999999999999" customHeight="1">
      <c r="A95" s="38"/>
      <c r="B95" s="164" t="s">
        <v>1333</v>
      </c>
      <c r="C95" s="113">
        <v>1</v>
      </c>
      <c r="D95" s="113">
        <v>0</v>
      </c>
      <c r="E95" s="113">
        <v>0</v>
      </c>
      <c r="F95" s="113">
        <v>0</v>
      </c>
      <c r="G95" s="113">
        <v>0</v>
      </c>
      <c r="H95" s="113">
        <v>1</v>
      </c>
      <c r="I95" s="113">
        <v>0</v>
      </c>
      <c r="J95" s="113">
        <v>0</v>
      </c>
      <c r="K95" s="113">
        <v>0</v>
      </c>
      <c r="L95" s="113">
        <v>0</v>
      </c>
      <c r="M95" s="113">
        <v>1</v>
      </c>
      <c r="N95" s="166">
        <v>0</v>
      </c>
      <c r="O95" s="166">
        <v>0</v>
      </c>
      <c r="P95" s="62"/>
      <c r="Q95" s="62"/>
    </row>
    <row r="96" spans="1:17" ht="19.149999999999999" customHeight="1">
      <c r="A96" s="38"/>
      <c r="B96" s="164" t="s">
        <v>1334</v>
      </c>
      <c r="C96" s="113">
        <v>2</v>
      </c>
      <c r="D96" s="113">
        <v>0</v>
      </c>
      <c r="E96" s="113">
        <v>0</v>
      </c>
      <c r="F96" s="113">
        <v>0</v>
      </c>
      <c r="G96" s="113">
        <v>0</v>
      </c>
      <c r="H96" s="113">
        <v>2</v>
      </c>
      <c r="I96" s="113">
        <v>0</v>
      </c>
      <c r="J96" s="113">
        <v>0</v>
      </c>
      <c r="K96" s="113">
        <v>0</v>
      </c>
      <c r="L96" s="113">
        <v>0</v>
      </c>
      <c r="M96" s="113">
        <v>1</v>
      </c>
      <c r="N96" s="166">
        <v>0</v>
      </c>
      <c r="O96" s="166">
        <v>0</v>
      </c>
      <c r="P96" s="62"/>
      <c r="Q96" s="62"/>
    </row>
    <row r="97" spans="1:17" ht="19.149999999999999" customHeight="1">
      <c r="A97" s="38"/>
      <c r="B97" s="164" t="s">
        <v>204</v>
      </c>
      <c r="C97" s="113">
        <v>0</v>
      </c>
      <c r="D97" s="113">
        <v>0</v>
      </c>
      <c r="E97" s="113">
        <v>0</v>
      </c>
      <c r="F97" s="113">
        <v>0</v>
      </c>
      <c r="G97" s="113">
        <v>0</v>
      </c>
      <c r="H97" s="113">
        <v>0</v>
      </c>
      <c r="I97" s="113">
        <v>0</v>
      </c>
      <c r="J97" s="113">
        <v>0</v>
      </c>
      <c r="K97" s="113">
        <v>0</v>
      </c>
      <c r="L97" s="113">
        <v>0</v>
      </c>
      <c r="M97" s="113">
        <v>0</v>
      </c>
      <c r="N97" s="166">
        <v>0</v>
      </c>
      <c r="O97" s="166">
        <v>0</v>
      </c>
      <c r="P97" s="62"/>
      <c r="Q97" s="62"/>
    </row>
    <row r="98" spans="1:17" ht="19.149999999999999" customHeight="1">
      <c r="A98" s="38"/>
      <c r="B98" s="164" t="s">
        <v>1335</v>
      </c>
      <c r="C98" s="113">
        <v>15</v>
      </c>
      <c r="D98" s="113">
        <v>0</v>
      </c>
      <c r="E98" s="113">
        <v>0</v>
      </c>
      <c r="F98" s="113">
        <v>0</v>
      </c>
      <c r="G98" s="113">
        <v>0</v>
      </c>
      <c r="H98" s="113">
        <v>15</v>
      </c>
      <c r="I98" s="113">
        <v>1</v>
      </c>
      <c r="J98" s="113">
        <v>0</v>
      </c>
      <c r="K98" s="113">
        <v>0</v>
      </c>
      <c r="L98" s="113">
        <v>1</v>
      </c>
      <c r="M98" s="113">
        <v>9</v>
      </c>
      <c r="N98" s="166">
        <v>0</v>
      </c>
      <c r="O98" s="166">
        <v>0.01</v>
      </c>
      <c r="P98" s="62"/>
      <c r="Q98" s="62"/>
    </row>
    <row r="99" spans="1:17" ht="19.149999999999999" customHeight="1">
      <c r="A99" s="38"/>
      <c r="B99" s="164" t="s">
        <v>205</v>
      </c>
      <c r="C99" s="113">
        <v>401</v>
      </c>
      <c r="D99" s="113">
        <v>0</v>
      </c>
      <c r="E99" s="113">
        <v>0</v>
      </c>
      <c r="F99" s="113">
        <v>0</v>
      </c>
      <c r="G99" s="113">
        <v>0</v>
      </c>
      <c r="H99" s="113">
        <v>401</v>
      </c>
      <c r="I99" s="113">
        <v>19</v>
      </c>
      <c r="J99" s="113">
        <v>0</v>
      </c>
      <c r="K99" s="113">
        <v>0</v>
      </c>
      <c r="L99" s="113">
        <v>19</v>
      </c>
      <c r="M99" s="113">
        <v>239</v>
      </c>
      <c r="N99" s="166">
        <v>0</v>
      </c>
      <c r="O99" s="166">
        <v>0</v>
      </c>
      <c r="P99" s="62"/>
      <c r="Q99" s="62"/>
    </row>
    <row r="100" spans="1:17" ht="19.149999999999999" customHeight="1">
      <c r="A100" s="38"/>
      <c r="B100" s="164" t="s">
        <v>206</v>
      </c>
      <c r="C100" s="113">
        <v>2</v>
      </c>
      <c r="D100" s="113">
        <v>0</v>
      </c>
      <c r="E100" s="113">
        <v>0</v>
      </c>
      <c r="F100" s="113">
        <v>0</v>
      </c>
      <c r="G100" s="113">
        <v>0</v>
      </c>
      <c r="H100" s="113">
        <v>2</v>
      </c>
      <c r="I100" s="113">
        <v>0</v>
      </c>
      <c r="J100" s="113">
        <v>0</v>
      </c>
      <c r="K100" s="113">
        <v>0</v>
      </c>
      <c r="L100" s="113">
        <v>0</v>
      </c>
      <c r="M100" s="113">
        <v>2</v>
      </c>
      <c r="N100" s="166">
        <v>0</v>
      </c>
      <c r="O100" s="166">
        <v>0</v>
      </c>
      <c r="P100" s="62"/>
      <c r="Q100" s="62"/>
    </row>
    <row r="101" spans="1:17" ht="19.149999999999999" customHeight="1">
      <c r="A101" s="38"/>
      <c r="B101" s="164" t="s">
        <v>1336</v>
      </c>
      <c r="C101" s="113">
        <v>346</v>
      </c>
      <c r="D101" s="113">
        <v>0</v>
      </c>
      <c r="E101" s="113">
        <v>0</v>
      </c>
      <c r="F101" s="113">
        <v>0</v>
      </c>
      <c r="G101" s="113">
        <v>0</v>
      </c>
      <c r="H101" s="113">
        <v>346</v>
      </c>
      <c r="I101" s="113">
        <v>5</v>
      </c>
      <c r="J101" s="113">
        <v>0</v>
      </c>
      <c r="K101" s="113">
        <v>0</v>
      </c>
      <c r="L101" s="113">
        <v>5</v>
      </c>
      <c r="M101" s="113">
        <v>59</v>
      </c>
      <c r="N101" s="166">
        <v>0</v>
      </c>
      <c r="O101" s="166">
        <v>0</v>
      </c>
      <c r="P101" s="62"/>
      <c r="Q101" s="62"/>
    </row>
    <row r="102" spans="1:17" ht="19.149999999999999" customHeight="1">
      <c r="A102" s="38"/>
      <c r="B102" s="164" t="s">
        <v>1337</v>
      </c>
      <c r="C102" s="113">
        <v>11</v>
      </c>
      <c r="D102" s="113">
        <v>0</v>
      </c>
      <c r="E102" s="113">
        <v>0</v>
      </c>
      <c r="F102" s="113">
        <v>0</v>
      </c>
      <c r="G102" s="113">
        <v>0</v>
      </c>
      <c r="H102" s="113">
        <v>11</v>
      </c>
      <c r="I102" s="113">
        <v>1</v>
      </c>
      <c r="J102" s="113">
        <v>0</v>
      </c>
      <c r="K102" s="113">
        <v>0</v>
      </c>
      <c r="L102" s="113">
        <v>1</v>
      </c>
      <c r="M102" s="113">
        <v>9</v>
      </c>
      <c r="N102" s="166">
        <v>0</v>
      </c>
      <c r="O102" s="166">
        <v>0.01</v>
      </c>
      <c r="P102" s="62"/>
      <c r="Q102" s="62"/>
    </row>
    <row r="103" spans="1:17" ht="19.149999999999999" customHeight="1">
      <c r="A103" s="38"/>
      <c r="B103" s="164" t="s">
        <v>1338</v>
      </c>
      <c r="C103" s="113">
        <v>0</v>
      </c>
      <c r="D103" s="113">
        <v>0</v>
      </c>
      <c r="E103" s="113">
        <v>0</v>
      </c>
      <c r="F103" s="113">
        <v>0</v>
      </c>
      <c r="G103" s="113">
        <v>0</v>
      </c>
      <c r="H103" s="113">
        <v>0</v>
      </c>
      <c r="I103" s="113">
        <v>0</v>
      </c>
      <c r="J103" s="113">
        <v>0</v>
      </c>
      <c r="K103" s="113">
        <v>0</v>
      </c>
      <c r="L103" s="113">
        <v>0</v>
      </c>
      <c r="M103" s="113">
        <v>0</v>
      </c>
      <c r="N103" s="166">
        <v>0</v>
      </c>
      <c r="O103" s="166">
        <v>0</v>
      </c>
      <c r="P103" s="62"/>
      <c r="Q103" s="62"/>
    </row>
    <row r="104" spans="1:17" ht="19.149999999999999" customHeight="1">
      <c r="A104" s="38"/>
      <c r="B104" s="164" t="s">
        <v>1339</v>
      </c>
      <c r="C104" s="113">
        <v>248</v>
      </c>
      <c r="D104" s="113">
        <v>0</v>
      </c>
      <c r="E104" s="113">
        <v>0</v>
      </c>
      <c r="F104" s="113">
        <v>0</v>
      </c>
      <c r="G104" s="113">
        <v>0</v>
      </c>
      <c r="H104" s="113">
        <v>248</v>
      </c>
      <c r="I104" s="113">
        <v>11</v>
      </c>
      <c r="J104" s="113">
        <v>0</v>
      </c>
      <c r="K104" s="113">
        <v>0</v>
      </c>
      <c r="L104" s="113">
        <v>11</v>
      </c>
      <c r="M104" s="113">
        <v>135</v>
      </c>
      <c r="N104" s="166">
        <v>0</v>
      </c>
      <c r="O104" s="166">
        <v>0</v>
      </c>
      <c r="P104" s="62"/>
      <c r="Q104" s="62"/>
    </row>
    <row r="105" spans="1:17" ht="19.149999999999999" customHeight="1">
      <c r="A105" s="38"/>
      <c r="B105" s="164" t="s">
        <v>1340</v>
      </c>
      <c r="C105" s="113">
        <v>22594</v>
      </c>
      <c r="D105" s="113">
        <v>0</v>
      </c>
      <c r="E105" s="113">
        <v>0</v>
      </c>
      <c r="F105" s="113">
        <v>0</v>
      </c>
      <c r="G105" s="113">
        <v>0</v>
      </c>
      <c r="H105" s="113">
        <v>22594</v>
      </c>
      <c r="I105" s="113">
        <v>182</v>
      </c>
      <c r="J105" s="113">
        <v>0</v>
      </c>
      <c r="K105" s="113">
        <v>0</v>
      </c>
      <c r="L105" s="113">
        <v>182</v>
      </c>
      <c r="M105" s="113">
        <v>2277</v>
      </c>
      <c r="N105" s="166">
        <v>2.0000000000000001E-4</v>
      </c>
      <c r="O105" s="166">
        <v>0.02</v>
      </c>
      <c r="P105" s="62"/>
      <c r="Q105" s="62"/>
    </row>
    <row r="106" spans="1:17" ht="19.149999999999999" customHeight="1">
      <c r="A106" s="38"/>
      <c r="B106" s="164" t="s">
        <v>1341</v>
      </c>
      <c r="C106" s="113">
        <v>331</v>
      </c>
      <c r="D106" s="113">
        <v>0</v>
      </c>
      <c r="E106" s="113">
        <v>0</v>
      </c>
      <c r="F106" s="113">
        <v>0</v>
      </c>
      <c r="G106" s="113">
        <v>0</v>
      </c>
      <c r="H106" s="113">
        <v>331</v>
      </c>
      <c r="I106" s="113">
        <v>15</v>
      </c>
      <c r="J106" s="113">
        <v>0</v>
      </c>
      <c r="K106" s="113">
        <v>0</v>
      </c>
      <c r="L106" s="113">
        <v>15</v>
      </c>
      <c r="M106" s="113">
        <v>193</v>
      </c>
      <c r="N106" s="166">
        <v>0</v>
      </c>
      <c r="O106" s="166">
        <v>0</v>
      </c>
      <c r="P106" s="62"/>
      <c r="Q106" s="62"/>
    </row>
    <row r="107" spans="1:17" ht="19.149999999999999" customHeight="1">
      <c r="A107" s="38"/>
      <c r="B107" s="164" t="s">
        <v>1342</v>
      </c>
      <c r="C107" s="113">
        <v>5120</v>
      </c>
      <c r="D107" s="113">
        <v>0</v>
      </c>
      <c r="E107" s="113">
        <v>0</v>
      </c>
      <c r="F107" s="113">
        <v>0</v>
      </c>
      <c r="G107" s="113">
        <v>0</v>
      </c>
      <c r="H107" s="113">
        <v>5120</v>
      </c>
      <c r="I107" s="113">
        <v>259</v>
      </c>
      <c r="J107" s="113">
        <v>0</v>
      </c>
      <c r="K107" s="113">
        <v>0</v>
      </c>
      <c r="L107" s="113">
        <v>259</v>
      </c>
      <c r="M107" s="113">
        <v>3240</v>
      </c>
      <c r="N107" s="166">
        <v>2.0000000000000001E-4</v>
      </c>
      <c r="O107" s="166">
        <v>0.01</v>
      </c>
      <c r="P107" s="62"/>
      <c r="Q107" s="62"/>
    </row>
    <row r="108" spans="1:17" ht="19.149999999999999" customHeight="1">
      <c r="A108" s="38"/>
      <c r="B108" s="164" t="s">
        <v>1343</v>
      </c>
      <c r="C108" s="113">
        <v>89710</v>
      </c>
      <c r="D108" s="113">
        <v>0</v>
      </c>
      <c r="E108" s="113">
        <v>0</v>
      </c>
      <c r="F108" s="113">
        <v>0</v>
      </c>
      <c r="G108" s="113">
        <v>0</v>
      </c>
      <c r="H108" s="113">
        <v>89710</v>
      </c>
      <c r="I108" s="113">
        <v>778</v>
      </c>
      <c r="J108" s="113">
        <v>0</v>
      </c>
      <c r="K108" s="113">
        <v>0</v>
      </c>
      <c r="L108" s="113">
        <v>778</v>
      </c>
      <c r="M108" s="113">
        <v>9725</v>
      </c>
      <c r="N108" s="166">
        <v>6.9999999999999999E-4</v>
      </c>
      <c r="O108" s="166">
        <v>1.4999999999999999E-2</v>
      </c>
      <c r="P108" s="62"/>
      <c r="Q108" s="62"/>
    </row>
    <row r="109" spans="1:17" ht="19.149999999999999" customHeight="1">
      <c r="A109" s="38"/>
      <c r="B109" s="164" t="s">
        <v>207</v>
      </c>
      <c r="C109" s="113">
        <v>0</v>
      </c>
      <c r="D109" s="113">
        <v>0</v>
      </c>
      <c r="E109" s="113">
        <v>0</v>
      </c>
      <c r="F109" s="113">
        <v>0</v>
      </c>
      <c r="G109" s="113">
        <v>0</v>
      </c>
      <c r="H109" s="113">
        <v>0</v>
      </c>
      <c r="I109" s="113">
        <v>0</v>
      </c>
      <c r="J109" s="113">
        <v>0</v>
      </c>
      <c r="K109" s="113">
        <v>0</v>
      </c>
      <c r="L109" s="113">
        <v>0</v>
      </c>
      <c r="M109" s="113">
        <v>0</v>
      </c>
      <c r="N109" s="166">
        <v>0</v>
      </c>
      <c r="O109" s="166">
        <v>0</v>
      </c>
      <c r="P109" s="62"/>
      <c r="Q109" s="62"/>
    </row>
    <row r="110" spans="1:17" ht="19.149999999999999" customHeight="1">
      <c r="A110" s="38"/>
      <c r="B110" s="164" t="s">
        <v>208</v>
      </c>
      <c r="C110" s="113">
        <v>0</v>
      </c>
      <c r="D110" s="113">
        <v>0</v>
      </c>
      <c r="E110" s="113">
        <v>0</v>
      </c>
      <c r="F110" s="113">
        <v>0</v>
      </c>
      <c r="G110" s="113">
        <v>0</v>
      </c>
      <c r="H110" s="113">
        <v>0</v>
      </c>
      <c r="I110" s="113">
        <v>0</v>
      </c>
      <c r="J110" s="113">
        <v>0</v>
      </c>
      <c r="K110" s="113">
        <v>0</v>
      </c>
      <c r="L110" s="113">
        <v>0</v>
      </c>
      <c r="M110" s="113">
        <v>0</v>
      </c>
      <c r="N110" s="166">
        <v>0</v>
      </c>
      <c r="O110" s="166">
        <v>0</v>
      </c>
      <c r="P110" s="62"/>
      <c r="Q110" s="62"/>
    </row>
    <row r="111" spans="1:17" ht="19.149999999999999" customHeight="1">
      <c r="A111" s="38"/>
      <c r="B111" s="164" t="s">
        <v>209</v>
      </c>
      <c r="C111" s="113">
        <v>175</v>
      </c>
      <c r="D111" s="113">
        <v>0</v>
      </c>
      <c r="E111" s="113">
        <v>0</v>
      </c>
      <c r="F111" s="113">
        <v>0</v>
      </c>
      <c r="G111" s="113">
        <v>0</v>
      </c>
      <c r="H111" s="113">
        <v>175</v>
      </c>
      <c r="I111" s="113">
        <v>4</v>
      </c>
      <c r="J111" s="113">
        <v>0</v>
      </c>
      <c r="K111" s="113">
        <v>0</v>
      </c>
      <c r="L111" s="113">
        <v>4</v>
      </c>
      <c r="M111" s="113">
        <v>52</v>
      </c>
      <c r="N111" s="166">
        <v>0</v>
      </c>
      <c r="O111" s="166">
        <v>0</v>
      </c>
      <c r="P111" s="62"/>
      <c r="Q111" s="62"/>
    </row>
    <row r="112" spans="1:17" ht="19.149999999999999" customHeight="1">
      <c r="A112" s="38"/>
      <c r="B112" s="164" t="s">
        <v>1344</v>
      </c>
      <c r="C112" s="113">
        <v>11</v>
      </c>
      <c r="D112" s="113">
        <v>0</v>
      </c>
      <c r="E112" s="113">
        <v>0</v>
      </c>
      <c r="F112" s="113">
        <v>0</v>
      </c>
      <c r="G112" s="113">
        <v>0</v>
      </c>
      <c r="H112" s="113">
        <v>11</v>
      </c>
      <c r="I112" s="113">
        <v>1</v>
      </c>
      <c r="J112" s="113">
        <v>0</v>
      </c>
      <c r="K112" s="113">
        <v>0</v>
      </c>
      <c r="L112" s="113">
        <v>1</v>
      </c>
      <c r="M112" s="113">
        <v>11</v>
      </c>
      <c r="N112" s="166">
        <v>0</v>
      </c>
      <c r="O112" s="166">
        <v>0</v>
      </c>
      <c r="P112" s="62"/>
      <c r="Q112" s="62"/>
    </row>
    <row r="113" spans="1:17" ht="19.149999999999999" customHeight="1">
      <c r="A113" s="38"/>
      <c r="B113" s="164" t="s">
        <v>1345</v>
      </c>
      <c r="C113" s="113">
        <v>0</v>
      </c>
      <c r="D113" s="113">
        <v>0</v>
      </c>
      <c r="E113" s="113">
        <v>0</v>
      </c>
      <c r="F113" s="113">
        <v>0</v>
      </c>
      <c r="G113" s="113">
        <v>0</v>
      </c>
      <c r="H113" s="113">
        <v>0</v>
      </c>
      <c r="I113" s="113">
        <v>0</v>
      </c>
      <c r="J113" s="113">
        <v>0</v>
      </c>
      <c r="K113" s="113">
        <v>0</v>
      </c>
      <c r="L113" s="113">
        <v>0</v>
      </c>
      <c r="M113" s="113">
        <v>0</v>
      </c>
      <c r="N113" s="166">
        <v>0</v>
      </c>
      <c r="O113" s="166">
        <v>0</v>
      </c>
      <c r="P113" s="62"/>
      <c r="Q113" s="62"/>
    </row>
    <row r="114" spans="1:17" ht="19.149999999999999" customHeight="1">
      <c r="A114" s="38"/>
      <c r="B114" s="164" t="s">
        <v>210</v>
      </c>
      <c r="C114" s="113">
        <v>23</v>
      </c>
      <c r="D114" s="113">
        <v>0</v>
      </c>
      <c r="E114" s="113">
        <v>0</v>
      </c>
      <c r="F114" s="113">
        <v>0</v>
      </c>
      <c r="G114" s="113">
        <v>0</v>
      </c>
      <c r="H114" s="113">
        <v>23</v>
      </c>
      <c r="I114" s="113">
        <v>2</v>
      </c>
      <c r="J114" s="113">
        <v>0</v>
      </c>
      <c r="K114" s="113">
        <v>0</v>
      </c>
      <c r="L114" s="113">
        <v>2</v>
      </c>
      <c r="M114" s="113">
        <v>23</v>
      </c>
      <c r="N114" s="166">
        <v>0</v>
      </c>
      <c r="O114" s="166">
        <v>0</v>
      </c>
      <c r="P114" s="62"/>
      <c r="Q114" s="62"/>
    </row>
    <row r="115" spans="1:17" ht="18.75" customHeight="1">
      <c r="A115" s="38"/>
      <c r="B115" s="164" t="s">
        <v>211</v>
      </c>
      <c r="C115" s="113">
        <v>1</v>
      </c>
      <c r="D115" s="113">
        <v>0</v>
      </c>
      <c r="E115" s="113">
        <v>0</v>
      </c>
      <c r="F115" s="113">
        <v>0</v>
      </c>
      <c r="G115" s="113">
        <v>0</v>
      </c>
      <c r="H115" s="113">
        <v>1</v>
      </c>
      <c r="I115" s="113">
        <v>0</v>
      </c>
      <c r="J115" s="113">
        <v>0</v>
      </c>
      <c r="K115" s="113">
        <v>0</v>
      </c>
      <c r="L115" s="113">
        <v>0</v>
      </c>
      <c r="M115" s="113">
        <v>1</v>
      </c>
      <c r="N115" s="166">
        <v>0</v>
      </c>
      <c r="O115" s="166">
        <v>0</v>
      </c>
      <c r="P115" s="62"/>
      <c r="Q115" s="62"/>
    </row>
    <row r="116" spans="1:17" ht="18.75" customHeight="1">
      <c r="A116" s="38"/>
      <c r="B116" s="164" t="s">
        <v>1346</v>
      </c>
      <c r="C116" s="113">
        <v>9692</v>
      </c>
      <c r="D116" s="113">
        <v>0</v>
      </c>
      <c r="E116" s="113">
        <v>0</v>
      </c>
      <c r="F116" s="113">
        <v>0</v>
      </c>
      <c r="G116" s="113">
        <v>0</v>
      </c>
      <c r="H116" s="113">
        <v>9692</v>
      </c>
      <c r="I116" s="113">
        <v>317</v>
      </c>
      <c r="J116" s="113">
        <v>0</v>
      </c>
      <c r="K116" s="113">
        <v>0</v>
      </c>
      <c r="L116" s="113">
        <v>317</v>
      </c>
      <c r="M116" s="113">
        <v>3964</v>
      </c>
      <c r="N116" s="166">
        <v>0</v>
      </c>
      <c r="O116" s="166">
        <v>0</v>
      </c>
      <c r="P116" s="62"/>
      <c r="Q116" s="62"/>
    </row>
    <row r="117" spans="1:17" ht="18.75" customHeight="1">
      <c r="A117" s="38"/>
      <c r="B117" s="164" t="s">
        <v>212</v>
      </c>
      <c r="C117" s="113">
        <v>1</v>
      </c>
      <c r="D117" s="113">
        <v>0</v>
      </c>
      <c r="E117" s="113">
        <v>0</v>
      </c>
      <c r="F117" s="113">
        <v>0</v>
      </c>
      <c r="G117" s="113">
        <v>0</v>
      </c>
      <c r="H117" s="113">
        <v>1</v>
      </c>
      <c r="I117" s="113">
        <v>0</v>
      </c>
      <c r="J117" s="113">
        <v>0</v>
      </c>
      <c r="K117" s="113">
        <v>0</v>
      </c>
      <c r="L117" s="113">
        <v>0</v>
      </c>
      <c r="M117" s="113">
        <v>0</v>
      </c>
      <c r="N117" s="166">
        <v>0</v>
      </c>
      <c r="O117" s="166">
        <v>0</v>
      </c>
      <c r="P117" s="62"/>
      <c r="Q117" s="62"/>
    </row>
    <row r="118" spans="1:17" ht="18.75" customHeight="1">
      <c r="A118" s="38"/>
      <c r="B118" s="164" t="s">
        <v>1347</v>
      </c>
      <c r="C118" s="113">
        <v>0</v>
      </c>
      <c r="D118" s="113">
        <v>0</v>
      </c>
      <c r="E118" s="113">
        <v>0</v>
      </c>
      <c r="F118" s="113">
        <v>0</v>
      </c>
      <c r="G118" s="113">
        <v>0</v>
      </c>
      <c r="H118" s="113">
        <v>0</v>
      </c>
      <c r="I118" s="113">
        <v>0</v>
      </c>
      <c r="J118" s="113">
        <v>0</v>
      </c>
      <c r="K118" s="113">
        <v>0</v>
      </c>
      <c r="L118" s="113">
        <v>0</v>
      </c>
      <c r="M118" s="113">
        <v>0</v>
      </c>
      <c r="N118" s="166">
        <v>0</v>
      </c>
      <c r="O118" s="166">
        <v>0</v>
      </c>
      <c r="P118" s="62"/>
      <c r="Q118" s="62"/>
    </row>
    <row r="119" spans="1:17" ht="18.75" customHeight="1">
      <c r="A119" s="38"/>
      <c r="B119" s="164" t="s">
        <v>694</v>
      </c>
      <c r="C119" s="113">
        <v>0</v>
      </c>
      <c r="D119" s="113">
        <v>0</v>
      </c>
      <c r="E119" s="113">
        <v>0</v>
      </c>
      <c r="F119" s="113">
        <v>0</v>
      </c>
      <c r="G119" s="113">
        <v>0</v>
      </c>
      <c r="H119" s="113">
        <v>0</v>
      </c>
      <c r="I119" s="113">
        <v>0</v>
      </c>
      <c r="J119" s="113">
        <v>0</v>
      </c>
      <c r="K119" s="113">
        <v>0</v>
      </c>
      <c r="L119" s="113">
        <v>0</v>
      </c>
      <c r="M119" s="113">
        <v>1</v>
      </c>
      <c r="N119" s="166">
        <v>0</v>
      </c>
      <c r="O119" s="166">
        <v>0</v>
      </c>
      <c r="P119" s="62"/>
      <c r="Q119" s="62"/>
    </row>
    <row r="120" spans="1:17" ht="18.75" customHeight="1">
      <c r="A120" s="38"/>
      <c r="B120" s="164" t="s">
        <v>1348</v>
      </c>
      <c r="C120" s="113">
        <v>1</v>
      </c>
      <c r="D120" s="113">
        <v>0</v>
      </c>
      <c r="E120" s="113">
        <v>0</v>
      </c>
      <c r="F120" s="113">
        <v>0</v>
      </c>
      <c r="G120" s="113">
        <v>0</v>
      </c>
      <c r="H120" s="113">
        <v>1</v>
      </c>
      <c r="I120" s="113">
        <v>0</v>
      </c>
      <c r="J120" s="113">
        <v>0</v>
      </c>
      <c r="K120" s="113">
        <v>0</v>
      </c>
      <c r="L120" s="113">
        <v>0</v>
      </c>
      <c r="M120" s="113">
        <v>1</v>
      </c>
      <c r="N120" s="166">
        <v>0</v>
      </c>
      <c r="O120" s="166">
        <v>0</v>
      </c>
      <c r="P120" s="62"/>
      <c r="Q120" s="62"/>
    </row>
    <row r="121" spans="1:17" ht="18.75" customHeight="1">
      <c r="A121" s="38"/>
      <c r="B121" s="164" t="s">
        <v>695</v>
      </c>
      <c r="C121" s="113">
        <v>0</v>
      </c>
      <c r="D121" s="113">
        <v>0</v>
      </c>
      <c r="E121" s="113">
        <v>0</v>
      </c>
      <c r="F121" s="113">
        <v>0</v>
      </c>
      <c r="G121" s="113">
        <v>0</v>
      </c>
      <c r="H121" s="113">
        <v>0</v>
      </c>
      <c r="I121" s="113">
        <v>0</v>
      </c>
      <c r="J121" s="113">
        <v>0</v>
      </c>
      <c r="K121" s="113">
        <v>0</v>
      </c>
      <c r="L121" s="113">
        <v>0</v>
      </c>
      <c r="M121" s="113">
        <v>0</v>
      </c>
      <c r="N121" s="166">
        <v>0</v>
      </c>
      <c r="O121" s="166">
        <v>0</v>
      </c>
      <c r="P121" s="62"/>
      <c r="Q121" s="62"/>
    </row>
    <row r="122" spans="1:17" ht="18.75" customHeight="1">
      <c r="A122" s="38"/>
      <c r="B122" s="164" t="s">
        <v>1349</v>
      </c>
      <c r="C122" s="113">
        <v>597</v>
      </c>
      <c r="D122" s="113">
        <v>0</v>
      </c>
      <c r="E122" s="113">
        <v>0</v>
      </c>
      <c r="F122" s="113">
        <v>0</v>
      </c>
      <c r="G122" s="113">
        <v>0</v>
      </c>
      <c r="H122" s="113">
        <v>597</v>
      </c>
      <c r="I122" s="113">
        <v>22</v>
      </c>
      <c r="J122" s="113">
        <v>0</v>
      </c>
      <c r="K122" s="113">
        <v>0</v>
      </c>
      <c r="L122" s="113">
        <v>22</v>
      </c>
      <c r="M122" s="113">
        <v>270</v>
      </c>
      <c r="N122" s="166">
        <v>0</v>
      </c>
      <c r="O122" s="166">
        <v>0</v>
      </c>
      <c r="P122" s="62"/>
      <c r="Q122" s="62"/>
    </row>
    <row r="123" spans="1:17" ht="18.75" customHeight="1">
      <c r="A123" s="38"/>
      <c r="B123" s="164" t="s">
        <v>1350</v>
      </c>
      <c r="C123" s="113">
        <v>443</v>
      </c>
      <c r="D123" s="113">
        <v>0</v>
      </c>
      <c r="E123" s="113">
        <v>0</v>
      </c>
      <c r="F123" s="113">
        <v>0</v>
      </c>
      <c r="G123" s="113">
        <v>0</v>
      </c>
      <c r="H123" s="113">
        <v>443</v>
      </c>
      <c r="I123" s="113">
        <v>14</v>
      </c>
      <c r="J123" s="113">
        <v>0</v>
      </c>
      <c r="K123" s="113">
        <v>0</v>
      </c>
      <c r="L123" s="113">
        <v>14</v>
      </c>
      <c r="M123" s="113">
        <v>177</v>
      </c>
      <c r="N123" s="166">
        <v>0</v>
      </c>
      <c r="O123" s="166">
        <v>0</v>
      </c>
      <c r="P123" s="62"/>
      <c r="Q123" s="62"/>
    </row>
    <row r="124" spans="1:17" ht="18.75" customHeight="1">
      <c r="A124" s="38"/>
      <c r="B124" s="164" t="s">
        <v>1351</v>
      </c>
      <c r="C124" s="113">
        <v>0</v>
      </c>
      <c r="D124" s="113">
        <v>0</v>
      </c>
      <c r="E124" s="113">
        <v>0</v>
      </c>
      <c r="F124" s="113">
        <v>0</v>
      </c>
      <c r="G124" s="113">
        <v>0</v>
      </c>
      <c r="H124" s="113">
        <v>0</v>
      </c>
      <c r="I124" s="113">
        <v>0</v>
      </c>
      <c r="J124" s="113">
        <v>0</v>
      </c>
      <c r="K124" s="113">
        <v>0</v>
      </c>
      <c r="L124" s="113">
        <v>0</v>
      </c>
      <c r="M124" s="113">
        <v>0</v>
      </c>
      <c r="N124" s="166">
        <v>0</v>
      </c>
      <c r="O124" s="166">
        <v>0</v>
      </c>
      <c r="P124" s="62"/>
      <c r="Q124" s="62"/>
    </row>
    <row r="125" spans="1:17" ht="18.75" customHeight="1">
      <c r="A125" s="38"/>
      <c r="B125" s="164" t="s">
        <v>1352</v>
      </c>
      <c r="C125" s="113">
        <v>239</v>
      </c>
      <c r="D125" s="113">
        <v>0</v>
      </c>
      <c r="E125" s="113">
        <v>0</v>
      </c>
      <c r="F125" s="113">
        <v>0</v>
      </c>
      <c r="G125" s="113">
        <v>0</v>
      </c>
      <c r="H125" s="113">
        <v>239</v>
      </c>
      <c r="I125" s="113">
        <v>12</v>
      </c>
      <c r="J125" s="113">
        <v>0</v>
      </c>
      <c r="K125" s="113">
        <v>0</v>
      </c>
      <c r="L125" s="113">
        <v>12</v>
      </c>
      <c r="M125" s="113">
        <v>153</v>
      </c>
      <c r="N125" s="166">
        <v>0</v>
      </c>
      <c r="O125" s="166">
        <v>0</v>
      </c>
      <c r="P125" s="62"/>
      <c r="Q125" s="62"/>
    </row>
    <row r="127" spans="1:17">
      <c r="A127" s="805" t="s">
        <v>213</v>
      </c>
      <c r="B127" s="805" t="s">
        <v>935</v>
      </c>
      <c r="C127" s="980">
        <v>27460064</v>
      </c>
      <c r="D127" s="73">
        <v>0</v>
      </c>
      <c r="E127" s="980">
        <v>9310</v>
      </c>
      <c r="F127" s="73">
        <v>0</v>
      </c>
      <c r="G127" s="73">
        <v>0</v>
      </c>
      <c r="H127" s="980">
        <v>27469374</v>
      </c>
      <c r="I127" s="980">
        <v>1165124</v>
      </c>
      <c r="J127" s="980">
        <v>177</v>
      </c>
      <c r="K127" s="73">
        <v>0</v>
      </c>
      <c r="L127" s="980">
        <v>1165301</v>
      </c>
      <c r="M127" s="980">
        <v>14566265</v>
      </c>
      <c r="N127" s="166">
        <v>0.99990000000000001</v>
      </c>
      <c r="O127" s="982"/>
    </row>
    <row r="128" spans="1:17">
      <c r="I128" s="981"/>
    </row>
  </sheetData>
  <mergeCells count="9">
    <mergeCell ref="N4:N5"/>
    <mergeCell ref="O4:O5"/>
    <mergeCell ref="A5:B5"/>
    <mergeCell ref="C4:D4"/>
    <mergeCell ref="E4:F4"/>
    <mergeCell ref="G4:G5"/>
    <mergeCell ref="H4:H5"/>
    <mergeCell ref="I4:L4"/>
    <mergeCell ref="M4:M5"/>
  </mergeCells>
  <pageMargins left="0.7" right="0.7" top="0.75" bottom="0.75" header="0.3" footer="0.3"/>
  <pageSetup paperSize="9" scale="39" fitToHeight="0" orientation="landscape" r:id="rId1"/>
  <headerFooter>
    <oddHeader>&amp;C&amp;"Calibri"&amp;10&amp;K000000 *** Vertraulich - Nicht ohne Genehmigung des Absenders verbreiten ***&amp;1#_x000D_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C0E14-B2DA-4AB2-909A-E9918861F200}">
  <sheetPr>
    <tabColor rgb="FF92D050"/>
    <pageSetUpPr fitToPage="1"/>
  </sheetPr>
  <dimension ref="A1:C6"/>
  <sheetViews>
    <sheetView showGridLines="0" workbookViewId="0">
      <selection sqref="A1:C1048576"/>
    </sheetView>
  </sheetViews>
  <sheetFormatPr baseColWidth="10" defaultColWidth="9.28515625" defaultRowHeight="15"/>
  <cols>
    <col min="1" max="1" width="11" customWidth="1"/>
    <col min="2" max="2" width="65.5703125" customWidth="1"/>
    <col min="3" max="3" width="21.7109375" customWidth="1"/>
  </cols>
  <sheetData>
    <row r="1" spans="1:3" ht="40.15" customHeight="1">
      <c r="A1" s="64" t="s">
        <v>947</v>
      </c>
      <c r="B1" s="64"/>
      <c r="C1" s="69"/>
    </row>
    <row r="2" spans="1:3" ht="19.149999999999999" customHeight="1">
      <c r="A2" t="s">
        <v>938</v>
      </c>
    </row>
    <row r="3" spans="1:3" ht="19.149999999999999" customHeight="1">
      <c r="A3" s="1100"/>
      <c r="B3" s="1101"/>
      <c r="C3" s="97" t="s">
        <v>0</v>
      </c>
    </row>
    <row r="4" spans="1:3" ht="19.149999999999999" customHeight="1">
      <c r="A4" s="97" t="s">
        <v>3</v>
      </c>
      <c r="B4" s="167" t="s">
        <v>990</v>
      </c>
      <c r="C4" s="168">
        <v>16191680</v>
      </c>
    </row>
    <row r="5" spans="1:3" ht="19.149999999999999" customHeight="1">
      <c r="A5" s="97" t="s">
        <v>4</v>
      </c>
      <c r="B5" s="167" t="s">
        <v>1353</v>
      </c>
      <c r="C5" s="169">
        <v>5.0000000000000001E-4</v>
      </c>
    </row>
    <row r="6" spans="1:3" ht="19.149999999999999" customHeight="1">
      <c r="A6" s="97" t="s">
        <v>5</v>
      </c>
      <c r="B6" s="167" t="s">
        <v>1354</v>
      </c>
      <c r="C6" s="168">
        <v>7582</v>
      </c>
    </row>
  </sheetData>
  <mergeCells count="1">
    <mergeCell ref="A3:B3"/>
  </mergeCells>
  <pageMargins left="0.7" right="0.7" top="0.75" bottom="0.75" header="0.3" footer="0.3"/>
  <pageSetup paperSize="9" orientation="landscape" r:id="rId1"/>
  <headerFooter>
    <oddHeader>&amp;C&amp;"Calibri"&amp;10&amp;K000000 *** Vertraulich - Nicht ohne Genehmigung des Absenders verbreiten ***&amp;1#_x000D_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F9E12-23D2-4D8B-A191-40476FC96B36}">
  <sheetPr>
    <tabColor rgb="FF92D050"/>
    <pageSetUpPr fitToPage="1"/>
  </sheetPr>
  <dimension ref="A1:C19"/>
  <sheetViews>
    <sheetView showGridLines="0" zoomScale="85" zoomScaleNormal="85" workbookViewId="0">
      <selection activeCell="C4" sqref="C4"/>
    </sheetView>
  </sheetViews>
  <sheetFormatPr baseColWidth="10" defaultColWidth="9.28515625" defaultRowHeight="15"/>
  <cols>
    <col min="1" max="1" width="11" customWidth="1"/>
    <col min="2" max="2" width="65.5703125" customWidth="1"/>
    <col min="3" max="3" width="21.7109375" customWidth="1"/>
  </cols>
  <sheetData>
    <row r="1" spans="1:3" ht="40.15" customHeight="1">
      <c r="A1" s="64" t="s">
        <v>948</v>
      </c>
      <c r="B1" s="64"/>
      <c r="C1" s="69"/>
    </row>
    <row r="2" spans="1:3" ht="20.100000000000001" customHeight="1">
      <c r="A2" t="s">
        <v>938</v>
      </c>
      <c r="B2" s="170"/>
      <c r="C2" s="171"/>
    </row>
    <row r="3" spans="1:3" ht="20.100000000000001" customHeight="1">
      <c r="A3" s="103"/>
      <c r="B3" s="105"/>
      <c r="C3" s="101" t="s">
        <v>0</v>
      </c>
    </row>
    <row r="4" spans="1:3" ht="40.15" customHeight="1">
      <c r="A4" s="152"/>
      <c r="B4" s="154"/>
      <c r="C4" s="101" t="s">
        <v>2212</v>
      </c>
    </row>
    <row r="5" spans="1:3" ht="20.100000000000001" customHeight="1">
      <c r="A5" s="97" t="s">
        <v>3</v>
      </c>
      <c r="B5" s="167" t="s">
        <v>1355</v>
      </c>
      <c r="C5" s="168">
        <v>32896517</v>
      </c>
    </row>
    <row r="6" spans="1:3" ht="40.15" customHeight="1">
      <c r="A6" s="97" t="s">
        <v>4</v>
      </c>
      <c r="B6" s="167" t="s">
        <v>1356</v>
      </c>
      <c r="C6" s="168">
        <v>0</v>
      </c>
    </row>
    <row r="7" spans="1:3" ht="40.15" customHeight="1">
      <c r="A7" s="97" t="s">
        <v>5</v>
      </c>
      <c r="B7" s="167" t="s">
        <v>1357</v>
      </c>
      <c r="C7" s="168">
        <v>0</v>
      </c>
    </row>
    <row r="8" spans="1:3" ht="40.15" customHeight="1">
      <c r="A8" s="97" t="s">
        <v>6</v>
      </c>
      <c r="B8" s="167" t="s">
        <v>1358</v>
      </c>
      <c r="C8" s="168">
        <v>0</v>
      </c>
    </row>
    <row r="9" spans="1:3" ht="60" customHeight="1">
      <c r="A9" s="97" t="s">
        <v>8</v>
      </c>
      <c r="B9" s="167" t="s">
        <v>1359</v>
      </c>
      <c r="C9" s="168">
        <v>0</v>
      </c>
    </row>
    <row r="10" spans="1:3" ht="45" customHeight="1">
      <c r="A10" s="97" t="s">
        <v>9</v>
      </c>
      <c r="B10" s="167" t="s">
        <v>1360</v>
      </c>
      <c r="C10" s="168">
        <v>0</v>
      </c>
    </row>
    <row r="11" spans="1:3" ht="31.5" customHeight="1">
      <c r="A11" s="97" t="s">
        <v>10</v>
      </c>
      <c r="B11" s="167" t="s">
        <v>1361</v>
      </c>
      <c r="C11" s="168">
        <v>0</v>
      </c>
    </row>
    <row r="12" spans="1:3" ht="20.100000000000001" customHeight="1">
      <c r="A12" s="97" t="s">
        <v>11</v>
      </c>
      <c r="B12" s="167" t="s">
        <v>1362</v>
      </c>
      <c r="C12" s="168">
        <v>-1225</v>
      </c>
    </row>
    <row r="13" spans="1:3" ht="20.100000000000001" customHeight="1">
      <c r="A13" s="97" t="s">
        <v>13</v>
      </c>
      <c r="B13" s="167" t="s">
        <v>1363</v>
      </c>
      <c r="C13" s="168">
        <v>0</v>
      </c>
    </row>
    <row r="14" spans="1:3" ht="40.15" customHeight="1">
      <c r="A14" s="97" t="s">
        <v>14</v>
      </c>
      <c r="B14" s="167" t="s">
        <v>1364</v>
      </c>
      <c r="C14" s="168">
        <v>1276756</v>
      </c>
    </row>
    <row r="15" spans="1:3" ht="47.25" customHeight="1">
      <c r="A15" s="97" t="s">
        <v>15</v>
      </c>
      <c r="B15" s="167" t="s">
        <v>1365</v>
      </c>
      <c r="C15" s="168">
        <v>0</v>
      </c>
    </row>
    <row r="16" spans="1:3" ht="60" customHeight="1">
      <c r="A16" s="97" t="s">
        <v>214</v>
      </c>
      <c r="B16" s="167" t="s">
        <v>1366</v>
      </c>
      <c r="C16" s="168">
        <v>0</v>
      </c>
    </row>
    <row r="17" spans="1:3" ht="60" customHeight="1">
      <c r="A17" s="97" t="s">
        <v>215</v>
      </c>
      <c r="B17" s="167" t="s">
        <v>1367</v>
      </c>
      <c r="C17" s="168">
        <v>0</v>
      </c>
    </row>
    <row r="18" spans="1:3" ht="20.100000000000001" customHeight="1">
      <c r="A18" s="97" t="s">
        <v>16</v>
      </c>
      <c r="B18" s="167" t="s">
        <v>1368</v>
      </c>
      <c r="C18" s="113">
        <v>-472742</v>
      </c>
    </row>
    <row r="19" spans="1:3" ht="20.100000000000001" customHeight="1">
      <c r="A19" s="97" t="s">
        <v>17</v>
      </c>
      <c r="B19" s="172" t="s">
        <v>1014</v>
      </c>
      <c r="C19" s="113">
        <v>33699306</v>
      </c>
    </row>
  </sheetData>
  <pageMargins left="0.7" right="0.7" top="0.75" bottom="0.75" header="0.3" footer="0.3"/>
  <pageSetup paperSize="9" scale="73" orientation="landscape" r:id="rId1"/>
  <headerFooter>
    <oddHeader>&amp;C&amp;"Calibri"&amp;10&amp;K000000 *** Vertraulich - Nicht ohne Genehmigung des Absenders verbreiten ***&amp;1#_x000D_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879ED-CEB3-4549-A47B-C79A51E13529}">
  <sheetPr>
    <tabColor rgb="FF92D050"/>
    <pageSetUpPr fitToPage="1"/>
  </sheetPr>
  <dimension ref="A1:E73"/>
  <sheetViews>
    <sheetView showGridLines="0" workbookViewId="0">
      <selection sqref="A1:E1048576"/>
    </sheetView>
  </sheetViews>
  <sheetFormatPr baseColWidth="10" defaultColWidth="9.28515625" defaultRowHeight="15"/>
  <cols>
    <col min="1" max="1" width="11" customWidth="1"/>
    <col min="2" max="2" width="2.28515625" customWidth="1"/>
    <col min="3" max="3" width="65.5703125" customWidth="1"/>
    <col min="4" max="5" width="21.7109375" customWidth="1"/>
  </cols>
  <sheetData>
    <row r="1" spans="1:5" ht="40.15" customHeight="1">
      <c r="A1" s="412" t="s">
        <v>949</v>
      </c>
      <c r="B1" s="64"/>
      <c r="C1" s="64"/>
      <c r="D1" s="71"/>
      <c r="E1" s="70"/>
    </row>
    <row r="2" spans="1:5" ht="20.100000000000001" customHeight="1">
      <c r="A2" t="s">
        <v>938</v>
      </c>
      <c r="B2" s="173"/>
      <c r="C2" s="170"/>
      <c r="D2" s="170"/>
      <c r="E2" s="170"/>
    </row>
    <row r="3" spans="1:5" ht="40.15" customHeight="1">
      <c r="A3" s="1107"/>
      <c r="B3" s="1108"/>
      <c r="C3" s="1109"/>
      <c r="D3" s="1110" t="s">
        <v>1426</v>
      </c>
      <c r="E3" s="1110"/>
    </row>
    <row r="4" spans="1:5" ht="20.100000000000001" customHeight="1">
      <c r="A4" s="1111"/>
      <c r="B4" s="1112"/>
      <c r="C4" s="1113"/>
      <c r="D4" s="97" t="s">
        <v>0</v>
      </c>
      <c r="E4" s="97" t="s">
        <v>1</v>
      </c>
    </row>
    <row r="5" spans="1:5" ht="20.100000000000001" customHeight="1">
      <c r="A5" s="1114"/>
      <c r="B5" s="1115"/>
      <c r="C5" s="1116"/>
      <c r="D5" s="174">
        <v>46022</v>
      </c>
      <c r="E5" s="174">
        <v>45838</v>
      </c>
    </row>
    <row r="6" spans="1:5" ht="20.100000000000001" customHeight="1">
      <c r="A6" s="1074" t="s">
        <v>1369</v>
      </c>
      <c r="B6" s="1075"/>
      <c r="C6" s="1075"/>
      <c r="D6" s="175"/>
      <c r="E6" s="176"/>
    </row>
    <row r="7" spans="1:5" ht="34.5" customHeight="1">
      <c r="A7" s="816" t="s">
        <v>3</v>
      </c>
      <c r="B7" s="1102" t="s">
        <v>1370</v>
      </c>
      <c r="C7" s="1103"/>
      <c r="D7" s="818">
        <v>32450756</v>
      </c>
      <c r="E7" s="818">
        <v>32024599</v>
      </c>
    </row>
    <row r="8" spans="1:5" ht="40.15" customHeight="1">
      <c r="A8" s="816" t="s">
        <v>4</v>
      </c>
      <c r="B8" s="1102" t="s">
        <v>1371</v>
      </c>
      <c r="C8" s="1103"/>
      <c r="D8" s="818">
        <v>0</v>
      </c>
      <c r="E8" s="818">
        <v>0</v>
      </c>
    </row>
    <row r="9" spans="1:5" ht="40.15" customHeight="1">
      <c r="A9" s="816" t="s">
        <v>5</v>
      </c>
      <c r="B9" s="1102" t="s">
        <v>1372</v>
      </c>
      <c r="C9" s="1103"/>
      <c r="D9" s="818">
        <v>0</v>
      </c>
      <c r="E9" s="818">
        <v>0</v>
      </c>
    </row>
    <row r="10" spans="1:5" ht="40.15" customHeight="1">
      <c r="A10" s="816" t="s">
        <v>6</v>
      </c>
      <c r="B10" s="1102" t="s">
        <v>1373</v>
      </c>
      <c r="C10" s="1103"/>
      <c r="D10" s="818">
        <v>0</v>
      </c>
      <c r="E10" s="818">
        <v>0</v>
      </c>
    </row>
    <row r="11" spans="1:5" ht="20.100000000000001" customHeight="1">
      <c r="A11" s="816" t="s">
        <v>8</v>
      </c>
      <c r="B11" s="1102" t="s">
        <v>1374</v>
      </c>
      <c r="C11" s="1103"/>
      <c r="D11" s="818">
        <v>0</v>
      </c>
      <c r="E11" s="818">
        <v>0</v>
      </c>
    </row>
    <row r="12" spans="1:5" ht="20.100000000000001" customHeight="1">
      <c r="A12" s="816" t="s">
        <v>9</v>
      </c>
      <c r="B12" s="1102" t="s">
        <v>1375</v>
      </c>
      <c r="C12" s="1103"/>
      <c r="D12" s="818">
        <v>-213130</v>
      </c>
      <c r="E12" s="818">
        <v>-236316</v>
      </c>
    </row>
    <row r="13" spans="1:5" ht="40.15" customHeight="1">
      <c r="A13" s="816" t="s">
        <v>10</v>
      </c>
      <c r="B13" s="1105" t="s">
        <v>1376</v>
      </c>
      <c r="C13" s="1106"/>
      <c r="D13" s="819">
        <v>32237627</v>
      </c>
      <c r="E13" s="819">
        <v>31788283</v>
      </c>
    </row>
    <row r="14" spans="1:5" ht="20.100000000000001" customHeight="1">
      <c r="A14" s="1038" t="s">
        <v>1377</v>
      </c>
      <c r="B14" s="1104"/>
      <c r="C14" s="1106"/>
      <c r="D14" s="820"/>
      <c r="E14" s="820"/>
    </row>
    <row r="15" spans="1:5" ht="40.15" customHeight="1">
      <c r="A15" s="816" t="s">
        <v>11</v>
      </c>
      <c r="B15" s="1102" t="s">
        <v>1378</v>
      </c>
      <c r="C15" s="1103"/>
      <c r="D15" s="818">
        <v>139526</v>
      </c>
      <c r="E15" s="818">
        <v>27559</v>
      </c>
    </row>
    <row r="16" spans="1:5" ht="40.15" customHeight="1">
      <c r="A16" s="816" t="s">
        <v>216</v>
      </c>
      <c r="B16" s="1102" t="s">
        <v>1379</v>
      </c>
      <c r="C16" s="1103"/>
      <c r="D16" s="818">
        <v>0</v>
      </c>
      <c r="E16" s="818">
        <v>0</v>
      </c>
    </row>
    <row r="17" spans="1:5" ht="40.15" customHeight="1">
      <c r="A17" s="816" t="s">
        <v>13</v>
      </c>
      <c r="B17" s="1102" t="s">
        <v>1380</v>
      </c>
      <c r="C17" s="1103"/>
      <c r="D17" s="818">
        <v>45501</v>
      </c>
      <c r="E17" s="818">
        <v>33847</v>
      </c>
    </row>
    <row r="18" spans="1:5" ht="40.15" customHeight="1">
      <c r="A18" s="816" t="s">
        <v>217</v>
      </c>
      <c r="B18" s="1102" t="s">
        <v>1381</v>
      </c>
      <c r="C18" s="1103"/>
      <c r="D18" s="818">
        <v>0</v>
      </c>
      <c r="E18" s="818">
        <v>0</v>
      </c>
    </row>
    <row r="19" spans="1:5" ht="20.100000000000001" customHeight="1">
      <c r="A19" s="816" t="s">
        <v>218</v>
      </c>
      <c r="B19" s="1102" t="s">
        <v>1382</v>
      </c>
      <c r="C19" s="1103"/>
      <c r="D19" s="818">
        <v>0</v>
      </c>
      <c r="E19" s="818">
        <v>0</v>
      </c>
    </row>
    <row r="20" spans="1:5" ht="38.25" customHeight="1">
      <c r="A20" s="816" t="s">
        <v>14</v>
      </c>
      <c r="B20" s="817"/>
      <c r="C20" s="853" t="s">
        <v>1383</v>
      </c>
      <c r="D20" s="818">
        <v>0</v>
      </c>
      <c r="E20" s="818">
        <v>0</v>
      </c>
    </row>
    <row r="21" spans="1:5" ht="40.15" customHeight="1">
      <c r="A21" s="816" t="s">
        <v>219</v>
      </c>
      <c r="B21" s="817"/>
      <c r="C21" s="853" t="s">
        <v>1384</v>
      </c>
      <c r="D21" s="818">
        <v>0</v>
      </c>
      <c r="E21" s="818">
        <v>0</v>
      </c>
    </row>
    <row r="22" spans="1:5" ht="40.15" customHeight="1">
      <c r="A22" s="816" t="s">
        <v>220</v>
      </c>
      <c r="B22" s="817"/>
      <c r="C22" s="853" t="s">
        <v>1385</v>
      </c>
      <c r="D22" s="818">
        <v>0</v>
      </c>
      <c r="E22" s="818">
        <v>0</v>
      </c>
    </row>
    <row r="23" spans="1:5" ht="20.100000000000001" customHeight="1">
      <c r="A23" s="816" t="s">
        <v>15</v>
      </c>
      <c r="B23" s="1102" t="s">
        <v>1386</v>
      </c>
      <c r="C23" s="1103"/>
      <c r="D23" s="818">
        <v>0</v>
      </c>
      <c r="E23" s="818">
        <v>0</v>
      </c>
    </row>
    <row r="24" spans="1:5" ht="40.15" customHeight="1">
      <c r="A24" s="816" t="s">
        <v>16</v>
      </c>
      <c r="B24" s="1102" t="s">
        <v>1387</v>
      </c>
      <c r="C24" s="1103"/>
      <c r="D24" s="818">
        <v>0</v>
      </c>
      <c r="E24" s="818">
        <v>0</v>
      </c>
    </row>
    <row r="25" spans="1:5" ht="20.100000000000001" customHeight="1">
      <c r="A25" s="816" t="s">
        <v>17</v>
      </c>
      <c r="B25" s="1105" t="s">
        <v>1388</v>
      </c>
      <c r="C25" s="1106"/>
      <c r="D25" s="819">
        <v>185027</v>
      </c>
      <c r="E25" s="819">
        <v>61406</v>
      </c>
    </row>
    <row r="26" spans="1:5" ht="20.100000000000001" customHeight="1">
      <c r="A26" s="1038" t="s">
        <v>1389</v>
      </c>
      <c r="B26" s="1104"/>
      <c r="C26" s="1106"/>
      <c r="D26" s="820"/>
      <c r="E26" s="820"/>
    </row>
    <row r="27" spans="1:5" ht="40.15" customHeight="1">
      <c r="A27" s="816" t="s">
        <v>18</v>
      </c>
      <c r="B27" s="1102" t="s">
        <v>1390</v>
      </c>
      <c r="C27" s="1103"/>
      <c r="D27" s="818">
        <v>0</v>
      </c>
      <c r="E27" s="818">
        <v>0</v>
      </c>
    </row>
    <row r="28" spans="1:5" ht="33.75" customHeight="1">
      <c r="A28" s="816" t="s">
        <v>19</v>
      </c>
      <c r="B28" s="1102" t="s">
        <v>1391</v>
      </c>
      <c r="C28" s="1103"/>
      <c r="D28" s="818">
        <v>0</v>
      </c>
      <c r="E28" s="818">
        <v>0</v>
      </c>
    </row>
    <row r="29" spans="1:5" ht="20.100000000000001" customHeight="1">
      <c r="A29" s="816" t="s">
        <v>20</v>
      </c>
      <c r="B29" s="1102" t="s">
        <v>1392</v>
      </c>
      <c r="C29" s="1103"/>
      <c r="D29" s="818">
        <v>0</v>
      </c>
      <c r="E29" s="818">
        <v>1371</v>
      </c>
    </row>
    <row r="30" spans="1:5" ht="40.15" customHeight="1">
      <c r="A30" s="816" t="s">
        <v>221</v>
      </c>
      <c r="B30" s="1102" t="s">
        <v>1393</v>
      </c>
      <c r="C30" s="1103"/>
      <c r="D30" s="818">
        <v>0</v>
      </c>
      <c r="E30" s="818">
        <v>0</v>
      </c>
    </row>
    <row r="31" spans="1:5" ht="20.100000000000001" customHeight="1">
      <c r="A31" s="816" t="s">
        <v>21</v>
      </c>
      <c r="B31" s="1102" t="s">
        <v>1394</v>
      </c>
      <c r="C31" s="1103"/>
      <c r="D31" s="818">
        <v>0</v>
      </c>
      <c r="E31" s="818">
        <v>0</v>
      </c>
    </row>
    <row r="32" spans="1:5" ht="20.100000000000001" customHeight="1">
      <c r="A32" s="816" t="s">
        <v>222</v>
      </c>
      <c r="B32" s="1102" t="s">
        <v>1395</v>
      </c>
      <c r="C32" s="1103"/>
      <c r="D32" s="818">
        <v>0</v>
      </c>
      <c r="E32" s="818">
        <v>0</v>
      </c>
    </row>
    <row r="33" spans="1:5" ht="29.25" customHeight="1">
      <c r="A33" s="816" t="s">
        <v>22</v>
      </c>
      <c r="B33" s="1105" t="s">
        <v>1396</v>
      </c>
      <c r="C33" s="1106"/>
      <c r="D33" s="819">
        <v>0</v>
      </c>
      <c r="E33" s="819">
        <v>1371</v>
      </c>
    </row>
    <row r="34" spans="1:5" ht="20.100000000000001" customHeight="1">
      <c r="A34" s="1105" t="s">
        <v>223</v>
      </c>
      <c r="B34" s="1104"/>
      <c r="C34" s="1106"/>
      <c r="D34" s="820"/>
      <c r="E34" s="820"/>
    </row>
    <row r="35" spans="1:5" ht="20.100000000000001" customHeight="1">
      <c r="A35" s="816" t="s">
        <v>23</v>
      </c>
      <c r="B35" s="1102" t="s">
        <v>224</v>
      </c>
      <c r="C35" s="1103"/>
      <c r="D35" s="818">
        <v>3663859</v>
      </c>
      <c r="E35" s="818">
        <v>3811096</v>
      </c>
    </row>
    <row r="36" spans="1:5" ht="20.100000000000001" customHeight="1">
      <c r="A36" s="816" t="s">
        <v>25</v>
      </c>
      <c r="B36" s="1102" t="s">
        <v>225</v>
      </c>
      <c r="C36" s="1103"/>
      <c r="D36" s="819">
        <v>-2387104</v>
      </c>
      <c r="E36" s="819">
        <v>-2460680</v>
      </c>
    </row>
    <row r="37" spans="1:5" ht="40.15" customHeight="1">
      <c r="A37" s="816" t="s">
        <v>26</v>
      </c>
      <c r="B37" s="1102" t="s">
        <v>226</v>
      </c>
      <c r="C37" s="1103"/>
      <c r="D37" s="818">
        <v>0</v>
      </c>
      <c r="E37" s="818">
        <v>0</v>
      </c>
    </row>
    <row r="38" spans="1:5" ht="20.100000000000001" customHeight="1">
      <c r="A38" s="816" t="s">
        <v>27</v>
      </c>
      <c r="B38" s="1038" t="s">
        <v>1397</v>
      </c>
      <c r="C38" s="1106"/>
      <c r="D38" s="818">
        <v>1276756</v>
      </c>
      <c r="E38" s="818">
        <v>1350416</v>
      </c>
    </row>
    <row r="39" spans="1:5" ht="40.15" customHeight="1">
      <c r="A39" s="1038" t="s">
        <v>1398</v>
      </c>
      <c r="B39" s="1104"/>
      <c r="C39" s="1106"/>
      <c r="D39" s="820"/>
      <c r="E39" s="820"/>
    </row>
    <row r="40" spans="1:5" ht="40.15" customHeight="1">
      <c r="A40" s="816" t="s">
        <v>227</v>
      </c>
      <c r="B40" s="1102" t="s">
        <v>1399</v>
      </c>
      <c r="C40" s="1103"/>
      <c r="D40" s="818">
        <v>0</v>
      </c>
      <c r="E40" s="818">
        <v>0</v>
      </c>
    </row>
    <row r="41" spans="1:5" ht="40.15" customHeight="1">
      <c r="A41" s="816" t="s">
        <v>228</v>
      </c>
      <c r="B41" s="1102" t="s">
        <v>1400</v>
      </c>
      <c r="C41" s="1103"/>
      <c r="D41" s="818">
        <v>0</v>
      </c>
      <c r="E41" s="818">
        <v>0</v>
      </c>
    </row>
    <row r="42" spans="1:5" ht="40.15" customHeight="1">
      <c r="A42" s="816" t="s">
        <v>229</v>
      </c>
      <c r="B42" s="1102" t="s">
        <v>1401</v>
      </c>
      <c r="C42" s="1103"/>
      <c r="D42" s="818">
        <v>0</v>
      </c>
      <c r="E42" s="818">
        <v>0</v>
      </c>
    </row>
    <row r="43" spans="1:5" ht="40.15" customHeight="1">
      <c r="A43" s="816" t="s">
        <v>230</v>
      </c>
      <c r="B43" s="1102" t="s">
        <v>1402</v>
      </c>
      <c r="C43" s="1103"/>
      <c r="D43" s="818">
        <v>0</v>
      </c>
      <c r="E43" s="818">
        <v>0</v>
      </c>
    </row>
    <row r="44" spans="1:5" ht="40.15" customHeight="1">
      <c r="A44" s="816" t="s">
        <v>231</v>
      </c>
      <c r="B44" s="1102" t="s">
        <v>1403</v>
      </c>
      <c r="C44" s="1103"/>
      <c r="D44" s="818">
        <v>0</v>
      </c>
      <c r="E44" s="818">
        <v>0</v>
      </c>
    </row>
    <row r="45" spans="1:5" ht="20.100000000000001" customHeight="1">
      <c r="A45" s="816" t="s">
        <v>232</v>
      </c>
      <c r="B45" s="1102" t="s">
        <v>1404</v>
      </c>
      <c r="C45" s="1103"/>
      <c r="D45" s="818">
        <v>-103</v>
      </c>
      <c r="E45" s="818">
        <v>0</v>
      </c>
    </row>
    <row r="46" spans="1:5" ht="41.25" customHeight="1">
      <c r="A46" s="816" t="s">
        <v>233</v>
      </c>
      <c r="B46" s="1102" t="s">
        <v>1405</v>
      </c>
      <c r="C46" s="1103"/>
      <c r="D46" s="818">
        <v>0</v>
      </c>
      <c r="E46" s="818">
        <v>0</v>
      </c>
    </row>
    <row r="47" spans="1:5" ht="40.15" customHeight="1">
      <c r="A47" s="816" t="s">
        <v>234</v>
      </c>
      <c r="B47" s="1102" t="s">
        <v>1406</v>
      </c>
      <c r="C47" s="1103"/>
      <c r="D47" s="818">
        <v>0</v>
      </c>
      <c r="E47" s="818">
        <v>0</v>
      </c>
    </row>
    <row r="48" spans="1:5" ht="40.15" customHeight="1">
      <c r="A48" s="816" t="s">
        <v>235</v>
      </c>
      <c r="B48" s="1102" t="s">
        <v>1407</v>
      </c>
      <c r="C48" s="1103"/>
      <c r="D48" s="818">
        <v>0</v>
      </c>
      <c r="E48" s="818">
        <v>0</v>
      </c>
    </row>
    <row r="49" spans="1:5" ht="40.15" customHeight="1">
      <c r="A49" s="816" t="s">
        <v>236</v>
      </c>
      <c r="B49" s="1102" t="s">
        <v>1408</v>
      </c>
      <c r="C49" s="1103"/>
      <c r="D49" s="818">
        <v>0</v>
      </c>
      <c r="E49" s="818">
        <v>0</v>
      </c>
    </row>
    <row r="50" spans="1:5" ht="20.100000000000001" customHeight="1">
      <c r="A50" s="816" t="s">
        <v>237</v>
      </c>
      <c r="B50" s="1102" t="s">
        <v>1409</v>
      </c>
      <c r="C50" s="1103"/>
      <c r="D50" s="818">
        <v>0</v>
      </c>
      <c r="E50" s="818">
        <v>0</v>
      </c>
    </row>
    <row r="51" spans="1:5" ht="20.100000000000001" customHeight="1">
      <c r="A51" s="816" t="s">
        <v>719</v>
      </c>
      <c r="B51" s="1102" t="s">
        <v>1410</v>
      </c>
      <c r="C51" s="1103"/>
      <c r="D51" s="818">
        <v>0</v>
      </c>
      <c r="E51" s="818">
        <v>0</v>
      </c>
    </row>
    <row r="52" spans="1:5" ht="20.100000000000001" customHeight="1">
      <c r="A52" s="816" t="s">
        <v>720</v>
      </c>
      <c r="B52" s="1102" t="s">
        <v>1411</v>
      </c>
      <c r="C52" s="1103"/>
      <c r="D52" s="819">
        <v>-103</v>
      </c>
      <c r="E52" s="819">
        <v>0</v>
      </c>
    </row>
    <row r="53" spans="1:5" ht="20.100000000000001" customHeight="1">
      <c r="A53" s="1038" t="s">
        <v>1412</v>
      </c>
      <c r="B53" s="1104"/>
      <c r="C53" s="1106"/>
      <c r="D53" s="820"/>
      <c r="E53" s="820"/>
    </row>
    <row r="54" spans="1:5" ht="20.100000000000001" customHeight="1">
      <c r="A54" s="816" t="s">
        <v>29</v>
      </c>
      <c r="B54" s="1105" t="s">
        <v>1413</v>
      </c>
      <c r="C54" s="1106"/>
      <c r="D54" s="818">
        <v>2519934</v>
      </c>
      <c r="E54" s="818">
        <v>2352526</v>
      </c>
    </row>
    <row r="55" spans="1:5" ht="20.100000000000001" customHeight="1">
      <c r="A55" s="816" t="s">
        <v>30</v>
      </c>
      <c r="B55" s="1105" t="s">
        <v>1014</v>
      </c>
      <c r="C55" s="1106"/>
      <c r="D55" s="819">
        <v>33699306</v>
      </c>
      <c r="E55" s="819">
        <v>33201476</v>
      </c>
    </row>
    <row r="56" spans="1:5" ht="40.15" customHeight="1">
      <c r="A56" s="1038" t="s">
        <v>1013</v>
      </c>
      <c r="B56" s="1104"/>
      <c r="C56" s="1106"/>
      <c r="D56" s="820"/>
      <c r="E56" s="820"/>
    </row>
    <row r="57" spans="1:5" ht="40.15" customHeight="1">
      <c r="A57" s="821" t="s">
        <v>31</v>
      </c>
      <c r="B57" s="1038" t="s">
        <v>1013</v>
      </c>
      <c r="C57" s="1106"/>
      <c r="D57" s="822">
        <v>7.4800000000000005E-2</v>
      </c>
      <c r="E57" s="822">
        <v>7.0900000000000005E-2</v>
      </c>
    </row>
    <row r="58" spans="1:5" ht="20.100000000000001" customHeight="1">
      <c r="A58" s="816" t="s">
        <v>238</v>
      </c>
      <c r="B58" s="1102" t="s">
        <v>1414</v>
      </c>
      <c r="C58" s="1103"/>
      <c r="D58" s="822">
        <v>7.4800000000000005E-2</v>
      </c>
      <c r="E58" s="822">
        <v>7.0900000000000005E-2</v>
      </c>
    </row>
    <row r="59" spans="1:5" ht="29.1" customHeight="1">
      <c r="A59" s="816" t="s">
        <v>239</v>
      </c>
      <c r="B59" s="1102" t="s">
        <v>1415</v>
      </c>
      <c r="C59" s="1103"/>
      <c r="D59" s="822">
        <v>7.4800000000000005E-2</v>
      </c>
      <c r="E59" s="822">
        <v>7.0900000000000005E-2</v>
      </c>
    </row>
    <row r="60" spans="1:5" ht="20.100000000000001" customHeight="1">
      <c r="A60" s="816" t="s">
        <v>32</v>
      </c>
      <c r="B60" s="1102" t="s">
        <v>1416</v>
      </c>
      <c r="C60" s="1103"/>
      <c r="D60" s="823">
        <v>0.03</v>
      </c>
      <c r="E60" s="823">
        <v>0.03</v>
      </c>
    </row>
    <row r="61" spans="1:5" ht="20.100000000000001" customHeight="1">
      <c r="A61" s="816" t="s">
        <v>240</v>
      </c>
      <c r="B61" s="1102" t="s">
        <v>1017</v>
      </c>
      <c r="C61" s="1103"/>
      <c r="D61" s="823">
        <v>0</v>
      </c>
      <c r="E61" s="823">
        <v>0</v>
      </c>
    </row>
    <row r="62" spans="1:5" ht="20.100000000000001" customHeight="1">
      <c r="A62" s="816" t="s">
        <v>241</v>
      </c>
      <c r="B62" s="817"/>
      <c r="C62" s="853" t="s">
        <v>1001</v>
      </c>
      <c r="D62" s="823">
        <v>0</v>
      </c>
      <c r="E62" s="823">
        <v>0</v>
      </c>
    </row>
    <row r="63" spans="1:5" ht="40.15" customHeight="1">
      <c r="A63" s="816" t="s">
        <v>33</v>
      </c>
      <c r="B63" s="1102" t="s">
        <v>1020</v>
      </c>
      <c r="C63" s="1103"/>
      <c r="D63" s="823">
        <v>0</v>
      </c>
      <c r="E63" s="823">
        <v>0</v>
      </c>
    </row>
    <row r="64" spans="1:5" ht="20.100000000000001" customHeight="1">
      <c r="A64" s="816" t="s">
        <v>242</v>
      </c>
      <c r="B64" s="1102" t="s">
        <v>1021</v>
      </c>
      <c r="C64" s="1103"/>
      <c r="D64" s="822">
        <v>0.03</v>
      </c>
      <c r="E64" s="822">
        <v>0.03</v>
      </c>
    </row>
    <row r="65" spans="1:5" ht="20.100000000000001" customHeight="1">
      <c r="A65" s="1038" t="s">
        <v>1417</v>
      </c>
      <c r="B65" s="1104"/>
      <c r="C65" s="1104"/>
      <c r="D65" s="820"/>
      <c r="E65" s="820"/>
    </row>
    <row r="66" spans="1:5" ht="60" customHeight="1">
      <c r="A66" s="816" t="s">
        <v>243</v>
      </c>
      <c r="B66" s="1025" t="s">
        <v>1418</v>
      </c>
      <c r="C66" s="1103"/>
      <c r="D66" s="818">
        <v>0</v>
      </c>
      <c r="E66" s="818"/>
    </row>
    <row r="67" spans="1:5" ht="60" customHeight="1">
      <c r="A67" s="1038" t="s">
        <v>1419</v>
      </c>
      <c r="B67" s="1104"/>
      <c r="C67" s="1104"/>
      <c r="D67" s="820"/>
      <c r="E67" s="820"/>
    </row>
    <row r="68" spans="1:5" ht="80.099999999999994" customHeight="1">
      <c r="A68" s="816" t="s">
        <v>34</v>
      </c>
      <c r="B68" s="1102" t="s">
        <v>1420</v>
      </c>
      <c r="C68" s="1103"/>
      <c r="D68" s="818">
        <v>0</v>
      </c>
      <c r="E68" s="818">
        <v>0</v>
      </c>
    </row>
    <row r="69" spans="1:5" ht="80.099999999999994" customHeight="1">
      <c r="A69" s="816" t="s">
        <v>35</v>
      </c>
      <c r="B69" s="1102" t="s">
        <v>1421</v>
      </c>
      <c r="C69" s="1103"/>
      <c r="D69" s="819">
        <v>0</v>
      </c>
      <c r="E69" s="819">
        <v>0</v>
      </c>
    </row>
    <row r="70" spans="1:5" ht="80.099999999999994" customHeight="1">
      <c r="A70" s="816" t="s">
        <v>98</v>
      </c>
      <c r="B70" s="1102" t="s">
        <v>1422</v>
      </c>
      <c r="C70" s="1103"/>
      <c r="D70" s="819">
        <v>33699306</v>
      </c>
      <c r="E70" s="819">
        <v>33201476</v>
      </c>
    </row>
    <row r="71" spans="1:5" ht="80.099999999999994" customHeight="1">
      <c r="A71" s="816" t="s">
        <v>244</v>
      </c>
      <c r="B71" s="1102" t="s">
        <v>1423</v>
      </c>
      <c r="C71" s="1103"/>
      <c r="D71" s="819">
        <v>33699306</v>
      </c>
      <c r="E71" s="819">
        <v>33201476</v>
      </c>
    </row>
    <row r="72" spans="1:5" ht="78" customHeight="1">
      <c r="A72" s="816" t="s">
        <v>99</v>
      </c>
      <c r="B72" s="1102" t="s">
        <v>1424</v>
      </c>
      <c r="C72" s="1103"/>
      <c r="D72" s="822">
        <v>7.4800000000000005E-2</v>
      </c>
      <c r="E72" s="822">
        <v>7.0900000000000005E-2</v>
      </c>
    </row>
    <row r="73" spans="1:5" ht="78" customHeight="1">
      <c r="A73" s="816" t="s">
        <v>245</v>
      </c>
      <c r="B73" s="1102" t="s">
        <v>1425</v>
      </c>
      <c r="C73" s="1103"/>
      <c r="D73" s="822">
        <v>7.4800000000000005E-2</v>
      </c>
      <c r="E73" s="822">
        <v>7.0900000000000005E-2</v>
      </c>
    </row>
  </sheetData>
  <mergeCells count="68">
    <mergeCell ref="B72:C72"/>
    <mergeCell ref="B73:C73"/>
    <mergeCell ref="B7:C7"/>
    <mergeCell ref="A3:C3"/>
    <mergeCell ref="D3:E3"/>
    <mergeCell ref="A4:C4"/>
    <mergeCell ref="A5:C5"/>
    <mergeCell ref="A6:C6"/>
    <mergeCell ref="B19:C19"/>
    <mergeCell ref="B8:C8"/>
    <mergeCell ref="B9:C9"/>
    <mergeCell ref="B10:C10"/>
    <mergeCell ref="B11:C11"/>
    <mergeCell ref="B12:C12"/>
    <mergeCell ref="B13:C13"/>
    <mergeCell ref="A14:C14"/>
    <mergeCell ref="B15:C15"/>
    <mergeCell ref="B16:C16"/>
    <mergeCell ref="B17:C17"/>
    <mergeCell ref="B18:C18"/>
    <mergeCell ref="A34:C34"/>
    <mergeCell ref="B23:C23"/>
    <mergeCell ref="B24:C24"/>
    <mergeCell ref="B25:C25"/>
    <mergeCell ref="A26:C26"/>
    <mergeCell ref="B27:C27"/>
    <mergeCell ref="B28:C28"/>
    <mergeCell ref="B29:C29"/>
    <mergeCell ref="B30:C30"/>
    <mergeCell ref="B31:C31"/>
    <mergeCell ref="B32:C32"/>
    <mergeCell ref="B33:C33"/>
    <mergeCell ref="B46:C46"/>
    <mergeCell ref="B35:C35"/>
    <mergeCell ref="B36:C36"/>
    <mergeCell ref="B37:C37"/>
    <mergeCell ref="B38:C38"/>
    <mergeCell ref="A39:C39"/>
    <mergeCell ref="B40:C40"/>
    <mergeCell ref="B41:C41"/>
    <mergeCell ref="B42:C42"/>
    <mergeCell ref="B43:C43"/>
    <mergeCell ref="B44:C44"/>
    <mergeCell ref="B45:C45"/>
    <mergeCell ref="B58:C58"/>
    <mergeCell ref="B47:C47"/>
    <mergeCell ref="B48:C48"/>
    <mergeCell ref="B49:C49"/>
    <mergeCell ref="B50:C50"/>
    <mergeCell ref="B52:C52"/>
    <mergeCell ref="B55:C55"/>
    <mergeCell ref="B57:C57"/>
    <mergeCell ref="B51:C51"/>
    <mergeCell ref="A53:C53"/>
    <mergeCell ref="B54:C54"/>
    <mergeCell ref="A56:C56"/>
    <mergeCell ref="B71:C71"/>
    <mergeCell ref="B59:C59"/>
    <mergeCell ref="B61:C61"/>
    <mergeCell ref="B64:C64"/>
    <mergeCell ref="A65:C65"/>
    <mergeCell ref="B66:C66"/>
    <mergeCell ref="B68:C68"/>
    <mergeCell ref="B69:C69"/>
    <mergeCell ref="B70:C70"/>
    <mergeCell ref="B60:C60"/>
    <mergeCell ref="B63:C63"/>
    <mergeCell ref="A67:C67"/>
  </mergeCells>
  <pageMargins left="0.7" right="0.7" top="0.75" bottom="0.75" header="0.3" footer="0.3"/>
  <pageSetup paperSize="8" fitToHeight="0" orientation="portrait" r:id="rId1"/>
  <headerFooter>
    <oddHeader>&amp;C&amp;"Calibri"&amp;10&amp;K000000 *** Vertraulich - Nicht ohne Genehmigung des Absenders verbreiten ***&amp;1#_x000D_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F9137-80F3-4218-90E2-1836671A8520}">
  <sheetPr>
    <tabColor rgb="FF92D050"/>
    <pageSetUpPr fitToPage="1"/>
  </sheetPr>
  <dimension ref="A1:D16"/>
  <sheetViews>
    <sheetView showGridLines="0" workbookViewId="0">
      <selection activeCell="A2" sqref="A1:D1048576"/>
    </sheetView>
  </sheetViews>
  <sheetFormatPr baseColWidth="10" defaultColWidth="9.28515625" defaultRowHeight="15"/>
  <cols>
    <col min="1" max="1" width="11" customWidth="1"/>
    <col min="2" max="2" width="2.28515625" customWidth="1"/>
    <col min="3" max="3" width="65.5703125" customWidth="1"/>
    <col min="4" max="4" width="21.7109375" customWidth="1"/>
  </cols>
  <sheetData>
    <row r="1" spans="1:4" ht="58.5" customHeight="1">
      <c r="A1" s="1119" t="s">
        <v>950</v>
      </c>
      <c r="B1" s="1119"/>
      <c r="C1" s="1119"/>
      <c r="D1" s="1119"/>
    </row>
    <row r="2" spans="1:4" ht="20.100000000000001" customHeight="1">
      <c r="A2" t="s">
        <v>938</v>
      </c>
      <c r="B2" s="112"/>
      <c r="C2" s="112"/>
      <c r="D2" s="112"/>
    </row>
    <row r="3" spans="1:4" ht="20.100000000000001" customHeight="1">
      <c r="A3" s="1120"/>
      <c r="B3" s="1121"/>
      <c r="C3" s="1122"/>
      <c r="D3" s="97" t="s">
        <v>0</v>
      </c>
    </row>
    <row r="4" spans="1:4" ht="51" customHeight="1">
      <c r="A4" s="1114"/>
      <c r="B4" s="1115"/>
      <c r="C4" s="1116"/>
      <c r="D4" s="101" t="s">
        <v>1427</v>
      </c>
    </row>
    <row r="5" spans="1:4" ht="40.15" customHeight="1">
      <c r="A5" s="97" t="s">
        <v>246</v>
      </c>
      <c r="B5" s="1117" t="s">
        <v>1428</v>
      </c>
      <c r="C5" s="1118"/>
      <c r="D5" s="113">
        <v>32450653</v>
      </c>
    </row>
    <row r="6" spans="1:4" ht="20.100000000000001" customHeight="1">
      <c r="A6" s="97" t="s">
        <v>247</v>
      </c>
      <c r="B6" s="1117" t="s">
        <v>1429</v>
      </c>
      <c r="C6" s="1118"/>
      <c r="D6" s="113">
        <v>689</v>
      </c>
    </row>
    <row r="7" spans="1:4" ht="20.100000000000001" customHeight="1">
      <c r="A7" s="97" t="s">
        <v>248</v>
      </c>
      <c r="B7" s="1117" t="s">
        <v>1430</v>
      </c>
      <c r="C7" s="1118"/>
      <c r="D7" s="113">
        <v>32449965</v>
      </c>
    </row>
    <row r="8" spans="1:4" ht="20.100000000000001" customHeight="1">
      <c r="A8" s="97" t="s">
        <v>249</v>
      </c>
      <c r="B8" s="140"/>
      <c r="C8" s="100" t="s">
        <v>1431</v>
      </c>
      <c r="D8" s="113">
        <v>2515734</v>
      </c>
    </row>
    <row r="9" spans="1:4" ht="27" customHeight="1">
      <c r="A9" s="97" t="s">
        <v>250</v>
      </c>
      <c r="B9" s="140"/>
      <c r="C9" s="100" t="s">
        <v>1432</v>
      </c>
      <c r="D9" s="113">
        <v>4716299</v>
      </c>
    </row>
    <row r="10" spans="1:4" ht="45">
      <c r="A10" s="97" t="s">
        <v>251</v>
      </c>
      <c r="B10" s="140"/>
      <c r="C10" s="100" t="s">
        <v>1433</v>
      </c>
      <c r="D10" s="113">
        <v>880846</v>
      </c>
    </row>
    <row r="11" spans="1:4" ht="20.100000000000001" customHeight="1">
      <c r="A11" s="97" t="s">
        <v>252</v>
      </c>
      <c r="B11" s="140"/>
      <c r="C11" s="100" t="s">
        <v>1434</v>
      </c>
      <c r="D11" s="113">
        <v>243304</v>
      </c>
    </row>
    <row r="12" spans="1:4" ht="20.100000000000001" customHeight="1">
      <c r="A12" s="97" t="s">
        <v>253</v>
      </c>
      <c r="B12" s="140"/>
      <c r="C12" s="100" t="s">
        <v>1435</v>
      </c>
      <c r="D12" s="113">
        <v>19646084</v>
      </c>
    </row>
    <row r="13" spans="1:4" ht="20.100000000000001" customHeight="1">
      <c r="A13" s="97" t="s">
        <v>254</v>
      </c>
      <c r="B13" s="140"/>
      <c r="C13" s="100" t="s">
        <v>1436</v>
      </c>
      <c r="D13" s="113">
        <v>1082752</v>
      </c>
    </row>
    <row r="14" spans="1:4" ht="20.100000000000001" customHeight="1">
      <c r="A14" s="97" t="s">
        <v>255</v>
      </c>
      <c r="B14" s="140"/>
      <c r="C14" s="100" t="s">
        <v>1437</v>
      </c>
      <c r="D14" s="113">
        <v>1402887</v>
      </c>
    </row>
    <row r="15" spans="1:4" ht="20.100000000000001" customHeight="1">
      <c r="A15" s="97" t="s">
        <v>256</v>
      </c>
      <c r="B15" s="140"/>
      <c r="C15" s="100" t="s">
        <v>1438</v>
      </c>
      <c r="D15" s="113">
        <v>996800</v>
      </c>
    </row>
    <row r="16" spans="1:4" ht="40.15" customHeight="1">
      <c r="A16" s="97" t="s">
        <v>257</v>
      </c>
      <c r="B16" s="140"/>
      <c r="C16" s="100" t="s">
        <v>1439</v>
      </c>
      <c r="D16" s="113">
        <v>965259</v>
      </c>
    </row>
  </sheetData>
  <mergeCells count="6">
    <mergeCell ref="B7:C7"/>
    <mergeCell ref="A1:D1"/>
    <mergeCell ref="A3:C3"/>
    <mergeCell ref="A4:C4"/>
    <mergeCell ref="B5:C5"/>
    <mergeCell ref="B6:C6"/>
  </mergeCells>
  <pageMargins left="0.7" right="0.7" top="0.75" bottom="0.75" header="0.3" footer="0.3"/>
  <pageSetup paperSize="9" orientation="landscape" r:id="rId1"/>
  <headerFooter>
    <oddHeader>&amp;C&amp;"Calibri"&amp;10&amp;K000000 *** Vertraulich - Nicht ohne Genehmigung des Absenders verbreiten ***&amp;1#_x000D_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F43C5-4493-491F-9804-5488826FA2E4}">
  <sheetPr>
    <tabColor rgb="FF92D050"/>
    <pageSetUpPr fitToPage="1"/>
  </sheetPr>
  <dimension ref="A1:Q41"/>
  <sheetViews>
    <sheetView showGridLines="0" zoomScale="55" zoomScaleNormal="55" workbookViewId="0">
      <selection sqref="A1:K1048576"/>
    </sheetView>
  </sheetViews>
  <sheetFormatPr baseColWidth="10" defaultColWidth="9.28515625" defaultRowHeight="15"/>
  <cols>
    <col min="1" max="1" width="11" customWidth="1"/>
    <col min="2" max="2" width="43.7109375" customWidth="1"/>
    <col min="3" max="11" width="21.7109375" customWidth="1"/>
  </cols>
  <sheetData>
    <row r="1" spans="1:17" ht="40.15" customHeight="1">
      <c r="A1" s="64" t="s">
        <v>951</v>
      </c>
      <c r="B1" s="64"/>
      <c r="C1" s="64"/>
      <c r="D1" s="70"/>
      <c r="E1" s="70"/>
      <c r="F1" s="70"/>
      <c r="G1" s="70"/>
      <c r="H1" s="70"/>
      <c r="I1" s="70"/>
      <c r="J1" s="70"/>
      <c r="K1" s="70"/>
    </row>
    <row r="2" spans="1:17" ht="20.100000000000001" customHeight="1">
      <c r="A2" t="s">
        <v>938</v>
      </c>
      <c r="B2" s="180"/>
      <c r="C2" s="180"/>
      <c r="D2" s="153"/>
    </row>
    <row r="3" spans="1:17" ht="31.5" customHeight="1">
      <c r="A3" s="1117" t="s">
        <v>1440</v>
      </c>
      <c r="B3" s="1136"/>
      <c r="C3" s="1136"/>
      <c r="D3" s="1118"/>
      <c r="E3" s="111" t="s">
        <v>1441</v>
      </c>
      <c r="F3" s="111" t="s">
        <v>1442</v>
      </c>
      <c r="G3" s="181"/>
      <c r="H3" s="181"/>
      <c r="I3" s="181"/>
      <c r="J3" s="181"/>
      <c r="K3" s="181"/>
    </row>
    <row r="4" spans="1:17" ht="18.75" customHeight="1">
      <c r="A4" s="182"/>
      <c r="B4" s="182"/>
      <c r="C4" s="182"/>
      <c r="D4" s="171"/>
      <c r="E4" s="183"/>
      <c r="F4" s="181"/>
      <c r="G4" s="181"/>
      <c r="H4" s="181"/>
      <c r="I4" s="181"/>
      <c r="J4" s="181"/>
      <c r="K4" s="181"/>
    </row>
    <row r="5" spans="1:17" ht="20.100000000000001" customHeight="1">
      <c r="A5" s="184"/>
      <c r="B5" s="185"/>
      <c r="C5" s="185"/>
      <c r="D5" s="97" t="s">
        <v>0</v>
      </c>
      <c r="E5" s="97" t="s">
        <v>1</v>
      </c>
      <c r="F5" s="97" t="s">
        <v>2</v>
      </c>
      <c r="G5" s="97" t="s">
        <v>72</v>
      </c>
      <c r="H5" s="97" t="s">
        <v>73</v>
      </c>
      <c r="I5" s="97" t="s">
        <v>168</v>
      </c>
      <c r="J5" s="97" t="s">
        <v>169</v>
      </c>
      <c r="K5" s="97" t="s">
        <v>170</v>
      </c>
    </row>
    <row r="6" spans="1:17" ht="31.5" customHeight="1">
      <c r="A6" s="184"/>
      <c r="B6" s="186"/>
      <c r="C6" s="186"/>
      <c r="D6" s="1138" t="s">
        <v>1443</v>
      </c>
      <c r="E6" s="1139"/>
      <c r="F6" s="1139"/>
      <c r="G6" s="1139"/>
      <c r="H6" s="1139" t="s">
        <v>1444</v>
      </c>
      <c r="I6" s="1139"/>
      <c r="J6" s="1139"/>
      <c r="K6" s="1139"/>
    </row>
    <row r="7" spans="1:17" ht="20.100000000000001" customHeight="1">
      <c r="A7" s="187"/>
      <c r="B7" s="182"/>
      <c r="C7" s="182"/>
      <c r="D7" s="1138"/>
      <c r="E7" s="1139"/>
      <c r="F7" s="1139"/>
      <c r="G7" s="1139"/>
      <c r="H7" s="1139"/>
      <c r="I7" s="1139"/>
      <c r="J7" s="1139"/>
      <c r="K7" s="1139"/>
    </row>
    <row r="8" spans="1:17" ht="40.15" customHeight="1">
      <c r="A8" s="97" t="s">
        <v>259</v>
      </c>
      <c r="B8" s="1117" t="s">
        <v>1445</v>
      </c>
      <c r="C8" s="1118"/>
      <c r="D8" s="115">
        <v>46022</v>
      </c>
      <c r="E8" s="115">
        <v>45930</v>
      </c>
      <c r="F8" s="115">
        <v>45838</v>
      </c>
      <c r="G8" s="115">
        <v>45747</v>
      </c>
      <c r="H8" s="115">
        <v>46022</v>
      </c>
      <c r="I8" s="115">
        <v>45930</v>
      </c>
      <c r="J8" s="115">
        <v>45838</v>
      </c>
      <c r="K8" s="115">
        <v>45747</v>
      </c>
    </row>
    <row r="9" spans="1:17" ht="33" customHeight="1">
      <c r="A9" s="188" t="s">
        <v>260</v>
      </c>
      <c r="B9" s="1117" t="s">
        <v>1446</v>
      </c>
      <c r="C9" s="1118"/>
      <c r="D9" s="189">
        <v>12</v>
      </c>
      <c r="E9" s="189">
        <v>12</v>
      </c>
      <c r="F9" s="189">
        <v>12</v>
      </c>
      <c r="G9" s="189">
        <v>12</v>
      </c>
      <c r="H9" s="189">
        <v>12</v>
      </c>
      <c r="I9" s="189">
        <v>12</v>
      </c>
      <c r="J9" s="189">
        <v>12</v>
      </c>
      <c r="K9" s="189">
        <v>12</v>
      </c>
    </row>
    <row r="10" spans="1:17" ht="20.100000000000001" customHeight="1">
      <c r="A10" s="1124" t="s">
        <v>1447</v>
      </c>
      <c r="B10" s="1125"/>
      <c r="C10" s="1126"/>
      <c r="D10" s="1127"/>
      <c r="E10" s="1128"/>
      <c r="F10" s="1128"/>
      <c r="G10" s="1128"/>
      <c r="H10" s="1128"/>
      <c r="I10" s="1128"/>
      <c r="J10" s="1128"/>
      <c r="K10" s="1129"/>
    </row>
    <row r="11" spans="1:17" ht="20.100000000000001" customHeight="1">
      <c r="A11" s="97" t="s">
        <v>3</v>
      </c>
      <c r="B11" s="1117" t="s">
        <v>1448</v>
      </c>
      <c r="C11" s="1118"/>
      <c r="D11" s="190"/>
      <c r="E11" s="191"/>
      <c r="F11" s="191"/>
      <c r="G11" s="192"/>
      <c r="H11" s="193">
        <v>6949942</v>
      </c>
      <c r="I11" s="193">
        <v>6801830</v>
      </c>
      <c r="J11" s="193">
        <v>6664199</v>
      </c>
      <c r="K11" s="193">
        <v>6504876</v>
      </c>
      <c r="M11" s="62"/>
      <c r="N11" s="62"/>
      <c r="O11" s="62"/>
      <c r="P11" s="62"/>
      <c r="Q11" s="62"/>
    </row>
    <row r="12" spans="1:17" ht="20.100000000000001" customHeight="1">
      <c r="A12" s="1074" t="s">
        <v>1449</v>
      </c>
      <c r="B12" s="1075"/>
      <c r="C12" s="1130"/>
      <c r="D12" s="1131"/>
      <c r="E12" s="1132"/>
      <c r="F12" s="1132"/>
      <c r="G12" s="1132"/>
      <c r="H12" s="1132"/>
      <c r="I12" s="1132"/>
      <c r="J12" s="1132"/>
      <c r="K12" s="1133"/>
    </row>
    <row r="13" spans="1:17" ht="27" customHeight="1">
      <c r="A13" s="97" t="s">
        <v>4</v>
      </c>
      <c r="B13" s="1117" t="s">
        <v>1450</v>
      </c>
      <c r="C13" s="1136"/>
      <c r="D13" s="193">
        <v>16900236</v>
      </c>
      <c r="E13" s="193">
        <v>16791308</v>
      </c>
      <c r="F13" s="193">
        <v>16715148</v>
      </c>
      <c r="G13" s="193">
        <v>16602212</v>
      </c>
      <c r="H13" s="193">
        <v>1170336</v>
      </c>
      <c r="I13" s="193">
        <v>1161451</v>
      </c>
      <c r="J13" s="193">
        <v>1155100</v>
      </c>
      <c r="K13" s="193">
        <v>1145723</v>
      </c>
    </row>
    <row r="14" spans="1:17" ht="40.15" customHeight="1">
      <c r="A14" s="97" t="s">
        <v>5</v>
      </c>
      <c r="B14" s="1134" t="s">
        <v>1451</v>
      </c>
      <c r="C14" s="1135"/>
      <c r="D14" s="193">
        <v>12700127</v>
      </c>
      <c r="E14" s="193">
        <v>12624627</v>
      </c>
      <c r="F14" s="193">
        <v>12565889</v>
      </c>
      <c r="G14" s="193">
        <v>12482035</v>
      </c>
      <c r="H14" s="193">
        <v>635006</v>
      </c>
      <c r="I14" s="193">
        <v>631231</v>
      </c>
      <c r="J14" s="193">
        <v>628294</v>
      </c>
      <c r="K14" s="193">
        <v>624102</v>
      </c>
    </row>
    <row r="15" spans="1:17" ht="20.100000000000001" customHeight="1">
      <c r="A15" s="97" t="s">
        <v>6</v>
      </c>
      <c r="B15" s="1134" t="s">
        <v>1452</v>
      </c>
      <c r="C15" s="1135"/>
      <c r="D15" s="193">
        <v>4200109</v>
      </c>
      <c r="E15" s="193">
        <v>4166680</v>
      </c>
      <c r="F15" s="193">
        <v>4149259</v>
      </c>
      <c r="G15" s="193">
        <v>4120177</v>
      </c>
      <c r="H15" s="193">
        <v>535330</v>
      </c>
      <c r="I15" s="193">
        <v>530219</v>
      </c>
      <c r="J15" s="193">
        <v>526805</v>
      </c>
      <c r="K15" s="193">
        <v>521621</v>
      </c>
    </row>
    <row r="16" spans="1:17" ht="20.100000000000001" customHeight="1">
      <c r="A16" s="97" t="s">
        <v>8</v>
      </c>
      <c r="B16" s="1117" t="s">
        <v>1453</v>
      </c>
      <c r="C16" s="1136"/>
      <c r="D16" s="193">
        <v>5604759</v>
      </c>
      <c r="E16" s="193">
        <v>5486591</v>
      </c>
      <c r="F16" s="193">
        <v>5425701</v>
      </c>
      <c r="G16" s="193">
        <v>5267091</v>
      </c>
      <c r="H16" s="193">
        <v>2156252</v>
      </c>
      <c r="I16" s="193">
        <v>2101886</v>
      </c>
      <c r="J16" s="193">
        <v>2073963</v>
      </c>
      <c r="K16" s="193">
        <v>1999695</v>
      </c>
    </row>
    <row r="17" spans="1:11" ht="30" customHeight="1">
      <c r="A17" s="97" t="s">
        <v>9</v>
      </c>
      <c r="B17" s="1134" t="s">
        <v>1454</v>
      </c>
      <c r="C17" s="1135"/>
      <c r="D17" s="193">
        <v>0</v>
      </c>
      <c r="E17" s="193">
        <v>0</v>
      </c>
      <c r="F17" s="193">
        <v>0</v>
      </c>
      <c r="G17" s="193">
        <v>0</v>
      </c>
      <c r="H17" s="193">
        <v>0</v>
      </c>
      <c r="I17" s="193">
        <v>0</v>
      </c>
      <c r="J17" s="193">
        <v>0</v>
      </c>
      <c r="K17" s="193">
        <v>0</v>
      </c>
    </row>
    <row r="18" spans="1:11" ht="20.100000000000001" customHeight="1">
      <c r="A18" s="97" t="s">
        <v>10</v>
      </c>
      <c r="B18" s="1134" t="s">
        <v>1455</v>
      </c>
      <c r="C18" s="1135"/>
      <c r="D18" s="193">
        <v>5575785</v>
      </c>
      <c r="E18" s="193">
        <v>5459973</v>
      </c>
      <c r="F18" s="193">
        <v>5403228</v>
      </c>
      <c r="G18" s="193">
        <v>5254764</v>
      </c>
      <c r="H18" s="193">
        <v>2127277</v>
      </c>
      <c r="I18" s="193">
        <v>2075268</v>
      </c>
      <c r="J18" s="193">
        <v>2051491</v>
      </c>
      <c r="K18" s="193">
        <v>1987368</v>
      </c>
    </row>
    <row r="19" spans="1:11" ht="24" customHeight="1">
      <c r="A19" s="97" t="s">
        <v>11</v>
      </c>
      <c r="B19" s="1134" t="s">
        <v>1456</v>
      </c>
      <c r="C19" s="1135"/>
      <c r="D19" s="193">
        <v>28974</v>
      </c>
      <c r="E19" s="193">
        <v>26618</v>
      </c>
      <c r="F19" s="193">
        <v>22473</v>
      </c>
      <c r="G19" s="193">
        <v>12327</v>
      </c>
      <c r="H19" s="193">
        <v>28974</v>
      </c>
      <c r="I19" s="193">
        <v>26618</v>
      </c>
      <c r="J19" s="193">
        <v>22473</v>
      </c>
      <c r="K19" s="193">
        <v>12327</v>
      </c>
    </row>
    <row r="20" spans="1:11" ht="23.25" customHeight="1">
      <c r="A20" s="97" t="s">
        <v>13</v>
      </c>
      <c r="B20" s="1134" t="s">
        <v>1457</v>
      </c>
      <c r="C20" s="1137"/>
      <c r="D20" s="190"/>
      <c r="E20" s="192"/>
      <c r="F20" s="192"/>
      <c r="G20" s="192"/>
      <c r="H20" s="357">
        <v>0</v>
      </c>
      <c r="I20" s="357">
        <v>0</v>
      </c>
      <c r="J20" s="357">
        <v>0</v>
      </c>
      <c r="K20" s="357">
        <v>0</v>
      </c>
    </row>
    <row r="21" spans="1:11" ht="20.100000000000001" customHeight="1">
      <c r="A21" s="97" t="s">
        <v>14</v>
      </c>
      <c r="B21" s="1117" t="s">
        <v>1458</v>
      </c>
      <c r="C21" s="1136"/>
      <c r="D21" s="193">
        <v>2495146</v>
      </c>
      <c r="E21" s="193">
        <v>2418402</v>
      </c>
      <c r="F21" s="193">
        <v>2301529</v>
      </c>
      <c r="G21" s="193">
        <v>2216505</v>
      </c>
      <c r="H21" s="193">
        <v>283590</v>
      </c>
      <c r="I21" s="193">
        <v>277143</v>
      </c>
      <c r="J21" s="193">
        <v>266461</v>
      </c>
      <c r="K21" s="193">
        <v>245782</v>
      </c>
    </row>
    <row r="22" spans="1:11" ht="30.75" customHeight="1">
      <c r="A22" s="97" t="s">
        <v>15</v>
      </c>
      <c r="B22" s="1134" t="s">
        <v>1459</v>
      </c>
      <c r="C22" s="1135"/>
      <c r="D22" s="193">
        <v>97583</v>
      </c>
      <c r="E22" s="193">
        <v>96145</v>
      </c>
      <c r="F22" s="193">
        <v>93855</v>
      </c>
      <c r="G22" s="193">
        <v>78277</v>
      </c>
      <c r="H22" s="193">
        <v>97583</v>
      </c>
      <c r="I22" s="193">
        <v>96145</v>
      </c>
      <c r="J22" s="193">
        <v>93855</v>
      </c>
      <c r="K22" s="193">
        <v>78277</v>
      </c>
    </row>
    <row r="23" spans="1:11" ht="27.75" customHeight="1">
      <c r="A23" s="97" t="s">
        <v>16</v>
      </c>
      <c r="B23" s="1134" t="s">
        <v>1460</v>
      </c>
      <c r="C23" s="1135"/>
      <c r="D23" s="193">
        <v>0</v>
      </c>
      <c r="E23" s="193">
        <v>0</v>
      </c>
      <c r="F23" s="193">
        <v>0</v>
      </c>
      <c r="G23" s="193">
        <v>0</v>
      </c>
      <c r="H23" s="193">
        <v>0</v>
      </c>
      <c r="I23" s="193">
        <v>0</v>
      </c>
      <c r="J23" s="193">
        <v>0</v>
      </c>
      <c r="K23" s="193">
        <v>0</v>
      </c>
    </row>
    <row r="24" spans="1:11" ht="20.100000000000001" customHeight="1">
      <c r="A24" s="97" t="s">
        <v>17</v>
      </c>
      <c r="B24" s="1134" t="s">
        <v>1461</v>
      </c>
      <c r="C24" s="1135"/>
      <c r="D24" s="193">
        <v>2397563</v>
      </c>
      <c r="E24" s="193">
        <v>2322256</v>
      </c>
      <c r="F24" s="193">
        <v>2207674</v>
      </c>
      <c r="G24" s="193">
        <v>2138228</v>
      </c>
      <c r="H24" s="193">
        <v>186007</v>
      </c>
      <c r="I24" s="193">
        <v>180997</v>
      </c>
      <c r="J24" s="193">
        <v>172606</v>
      </c>
      <c r="K24" s="193">
        <v>167505</v>
      </c>
    </row>
    <row r="25" spans="1:11" ht="20.100000000000001" customHeight="1">
      <c r="A25" s="97" t="s">
        <v>18</v>
      </c>
      <c r="B25" s="1117" t="s">
        <v>1462</v>
      </c>
      <c r="C25" s="1136"/>
      <c r="D25" s="193">
        <v>44048</v>
      </c>
      <c r="E25" s="193">
        <v>41699</v>
      </c>
      <c r="F25" s="193">
        <v>39650</v>
      </c>
      <c r="G25" s="193">
        <v>39650</v>
      </c>
      <c r="H25" s="193">
        <v>0</v>
      </c>
      <c r="I25" s="193">
        <v>0</v>
      </c>
      <c r="J25" s="193">
        <v>0</v>
      </c>
      <c r="K25" s="193">
        <v>0</v>
      </c>
    </row>
    <row r="26" spans="1:11" ht="20.100000000000001" customHeight="1">
      <c r="A26" s="97" t="s">
        <v>19</v>
      </c>
      <c r="B26" s="1117" t="s">
        <v>1463</v>
      </c>
      <c r="C26" s="1136"/>
      <c r="D26" s="193">
        <v>1381271</v>
      </c>
      <c r="E26" s="193">
        <v>1392798</v>
      </c>
      <c r="F26" s="193">
        <v>1234369</v>
      </c>
      <c r="G26" s="193">
        <v>1068506</v>
      </c>
      <c r="H26" s="193">
        <v>49183</v>
      </c>
      <c r="I26" s="193">
        <v>50803</v>
      </c>
      <c r="J26" s="193">
        <v>44094</v>
      </c>
      <c r="K26" s="193">
        <v>33736</v>
      </c>
    </row>
    <row r="27" spans="1:11" ht="20.100000000000001" customHeight="1">
      <c r="A27" s="97" t="s">
        <v>20</v>
      </c>
      <c r="B27" s="1117" t="s">
        <v>1464</v>
      </c>
      <c r="C27" s="1118"/>
      <c r="D27" s="190"/>
      <c r="E27" s="192"/>
      <c r="F27" s="192"/>
      <c r="G27" s="192"/>
      <c r="H27" s="193">
        <v>3659361</v>
      </c>
      <c r="I27" s="193">
        <v>3591282</v>
      </c>
      <c r="J27" s="193">
        <v>3539618</v>
      </c>
      <c r="K27" s="193">
        <v>3424936</v>
      </c>
    </row>
    <row r="28" spans="1:11" ht="20.100000000000001" customHeight="1">
      <c r="A28" s="1074" t="s">
        <v>1465</v>
      </c>
      <c r="B28" s="1075"/>
      <c r="C28" s="1130"/>
      <c r="D28" s="399"/>
      <c r="E28" s="400"/>
      <c r="F28" s="400"/>
      <c r="G28" s="400"/>
      <c r="H28" s="400"/>
      <c r="I28" s="400"/>
      <c r="J28" s="400"/>
      <c r="K28" s="401"/>
    </row>
    <row r="29" spans="1:11" ht="60" customHeight="1">
      <c r="A29" s="97" t="s">
        <v>21</v>
      </c>
      <c r="B29" s="1117" t="s">
        <v>1466</v>
      </c>
      <c r="C29" s="1136"/>
      <c r="D29" s="193">
        <v>0</v>
      </c>
      <c r="E29" s="193">
        <v>0</v>
      </c>
      <c r="F29" s="193">
        <v>0</v>
      </c>
      <c r="G29" s="193">
        <v>0</v>
      </c>
      <c r="H29" s="193">
        <v>0</v>
      </c>
      <c r="I29" s="193">
        <v>0</v>
      </c>
      <c r="J29" s="193">
        <v>0</v>
      </c>
      <c r="K29" s="193">
        <v>0</v>
      </c>
    </row>
    <row r="30" spans="1:11" ht="20.100000000000001" customHeight="1">
      <c r="A30" s="97" t="s">
        <v>22</v>
      </c>
      <c r="B30" s="1117" t="s">
        <v>1467</v>
      </c>
      <c r="C30" s="1136"/>
      <c r="D30" s="193">
        <v>183303</v>
      </c>
      <c r="E30" s="193">
        <v>182808</v>
      </c>
      <c r="F30" s="193">
        <v>187235</v>
      </c>
      <c r="G30" s="193">
        <v>196997</v>
      </c>
      <c r="H30" s="193">
        <v>106528</v>
      </c>
      <c r="I30" s="193">
        <v>106420</v>
      </c>
      <c r="J30" s="193">
        <v>110026</v>
      </c>
      <c r="K30" s="193">
        <v>115913</v>
      </c>
    </row>
    <row r="31" spans="1:11" ht="20.100000000000001" customHeight="1">
      <c r="A31" s="97" t="s">
        <v>23</v>
      </c>
      <c r="B31" s="1117" t="s">
        <v>1468</v>
      </c>
      <c r="C31" s="1136"/>
      <c r="D31" s="193">
        <v>235360</v>
      </c>
      <c r="E31" s="193">
        <v>244953</v>
      </c>
      <c r="F31" s="193">
        <v>254131</v>
      </c>
      <c r="G31" s="193">
        <v>243684</v>
      </c>
      <c r="H31" s="193">
        <v>60675</v>
      </c>
      <c r="I31" s="193">
        <v>59178</v>
      </c>
      <c r="J31" s="193">
        <v>61833</v>
      </c>
      <c r="K31" s="193">
        <v>59866</v>
      </c>
    </row>
    <row r="32" spans="1:11" ht="30" customHeight="1">
      <c r="A32" s="97" t="s">
        <v>261</v>
      </c>
      <c r="B32" s="1117" t="s">
        <v>1469</v>
      </c>
      <c r="C32" s="1118"/>
      <c r="D32" s="190"/>
      <c r="E32" s="191"/>
      <c r="F32" s="191"/>
      <c r="G32" s="194"/>
      <c r="H32" s="355">
        <v>0</v>
      </c>
      <c r="I32" s="355">
        <v>0</v>
      </c>
      <c r="J32" s="355">
        <v>0</v>
      </c>
      <c r="K32" s="355">
        <v>0</v>
      </c>
    </row>
    <row r="33" spans="1:11" ht="27.75" customHeight="1">
      <c r="A33" s="97" t="s">
        <v>262</v>
      </c>
      <c r="B33" s="1117" t="s">
        <v>1470</v>
      </c>
      <c r="C33" s="1118"/>
      <c r="D33" s="190"/>
      <c r="E33" s="192"/>
      <c r="F33" s="192"/>
      <c r="G33" s="194"/>
      <c r="H33" s="356">
        <v>0</v>
      </c>
      <c r="I33" s="356">
        <v>0</v>
      </c>
      <c r="J33" s="356">
        <v>0</v>
      </c>
      <c r="K33" s="356">
        <v>0</v>
      </c>
    </row>
    <row r="34" spans="1:11" ht="20.100000000000001" customHeight="1">
      <c r="A34" s="97" t="s">
        <v>25</v>
      </c>
      <c r="B34" s="1117" t="s">
        <v>1471</v>
      </c>
      <c r="C34" s="1136"/>
      <c r="D34" s="193">
        <v>418663</v>
      </c>
      <c r="E34" s="193">
        <v>427760</v>
      </c>
      <c r="F34" s="193">
        <v>441365</v>
      </c>
      <c r="G34" s="193">
        <v>440681</v>
      </c>
      <c r="H34" s="193">
        <v>167203</v>
      </c>
      <c r="I34" s="193">
        <v>165599</v>
      </c>
      <c r="J34" s="193">
        <v>171860</v>
      </c>
      <c r="K34" s="193">
        <v>175779</v>
      </c>
    </row>
    <row r="35" spans="1:11" ht="20.100000000000001" customHeight="1">
      <c r="A35" s="97" t="s">
        <v>91</v>
      </c>
      <c r="B35" s="1134" t="s">
        <v>1472</v>
      </c>
      <c r="C35" s="1135"/>
      <c r="D35" s="193">
        <v>0</v>
      </c>
      <c r="E35" s="193">
        <v>0</v>
      </c>
      <c r="F35" s="193">
        <v>0</v>
      </c>
      <c r="G35" s="193">
        <v>0</v>
      </c>
      <c r="H35" s="193">
        <v>0</v>
      </c>
      <c r="I35" s="193">
        <v>0</v>
      </c>
      <c r="J35" s="193">
        <v>0</v>
      </c>
      <c r="K35" s="193">
        <v>0</v>
      </c>
    </row>
    <row r="36" spans="1:11" ht="20.100000000000001" customHeight="1">
      <c r="A36" s="97" t="s">
        <v>92</v>
      </c>
      <c r="B36" s="1134" t="s">
        <v>1473</v>
      </c>
      <c r="C36" s="1135"/>
      <c r="D36" s="193">
        <v>0</v>
      </c>
      <c r="E36" s="193">
        <v>0</v>
      </c>
      <c r="F36" s="193">
        <v>0</v>
      </c>
      <c r="G36" s="193">
        <v>0</v>
      </c>
      <c r="H36" s="193">
        <v>0</v>
      </c>
      <c r="I36" s="193">
        <v>0</v>
      </c>
      <c r="J36" s="193">
        <v>0</v>
      </c>
      <c r="K36" s="193">
        <v>0</v>
      </c>
    </row>
    <row r="37" spans="1:11" ht="20.100000000000001" customHeight="1">
      <c r="A37" s="97" t="s">
        <v>93</v>
      </c>
      <c r="B37" s="1134" t="s">
        <v>1474</v>
      </c>
      <c r="C37" s="1135"/>
      <c r="D37" s="193">
        <v>418663</v>
      </c>
      <c r="E37" s="193">
        <v>427760</v>
      </c>
      <c r="F37" s="193">
        <v>441365</v>
      </c>
      <c r="G37" s="193">
        <v>440681</v>
      </c>
      <c r="H37" s="193">
        <v>167203</v>
      </c>
      <c r="I37" s="193">
        <v>165599</v>
      </c>
      <c r="J37" s="193">
        <v>171860</v>
      </c>
      <c r="K37" s="193">
        <v>175779</v>
      </c>
    </row>
    <row r="38" spans="1:11" ht="20.100000000000001" customHeight="1">
      <c r="A38" s="195"/>
      <c r="B38" s="196"/>
      <c r="C38" s="196"/>
      <c r="D38" s="153"/>
      <c r="E38" s="153"/>
      <c r="F38" s="153"/>
      <c r="G38" s="154"/>
      <c r="H38" s="1123"/>
      <c r="I38" s="1123"/>
      <c r="J38" s="1123"/>
      <c r="K38" s="1123"/>
    </row>
    <row r="39" spans="1:11">
      <c r="A39" s="97" t="s">
        <v>26</v>
      </c>
      <c r="B39" s="1117" t="s">
        <v>1475</v>
      </c>
      <c r="C39" s="1118"/>
      <c r="D39" s="197"/>
      <c r="E39" s="198"/>
      <c r="F39" s="198"/>
      <c r="G39" s="198"/>
      <c r="H39" s="193">
        <v>6949942</v>
      </c>
      <c r="I39" s="193">
        <v>6801830</v>
      </c>
      <c r="J39" s="193">
        <v>6664199</v>
      </c>
      <c r="K39" s="193">
        <v>6504876</v>
      </c>
    </row>
    <row r="40" spans="1:11">
      <c r="A40" s="97" t="s">
        <v>27</v>
      </c>
      <c r="B40" s="1117" t="s">
        <v>1476</v>
      </c>
      <c r="C40" s="1118"/>
      <c r="D40" s="199"/>
      <c r="E40" s="200"/>
      <c r="F40" s="200"/>
      <c r="G40" s="200"/>
      <c r="H40" s="193">
        <v>3492157</v>
      </c>
      <c r="I40" s="193">
        <v>3425683</v>
      </c>
      <c r="J40" s="193">
        <v>3367758</v>
      </c>
      <c r="K40" s="193">
        <v>3249157</v>
      </c>
    </row>
    <row r="41" spans="1:11">
      <c r="A41" s="97" t="s">
        <v>29</v>
      </c>
      <c r="B41" s="1117" t="s">
        <v>1477</v>
      </c>
      <c r="C41" s="1118"/>
      <c r="D41" s="201"/>
      <c r="E41" s="202"/>
      <c r="F41" s="202"/>
      <c r="G41" s="203"/>
      <c r="H41" s="411">
        <v>1.9902</v>
      </c>
      <c r="I41" s="411">
        <v>1.9863</v>
      </c>
      <c r="J41" s="411">
        <v>1.9794</v>
      </c>
      <c r="K41" s="411">
        <v>2.0053000000000001</v>
      </c>
    </row>
  </sheetData>
  <mergeCells count="39">
    <mergeCell ref="B8:C8"/>
    <mergeCell ref="B11:C11"/>
    <mergeCell ref="A3:D3"/>
    <mergeCell ref="D6:G7"/>
    <mergeCell ref="H6:K7"/>
    <mergeCell ref="B24:C24"/>
    <mergeCell ref="B13:C13"/>
    <mergeCell ref="B14:C14"/>
    <mergeCell ref="B15:C15"/>
    <mergeCell ref="B16:C16"/>
    <mergeCell ref="B17:C17"/>
    <mergeCell ref="B18:C18"/>
    <mergeCell ref="B19:C19"/>
    <mergeCell ref="B20:C20"/>
    <mergeCell ref="B21:C21"/>
    <mergeCell ref="B22:C22"/>
    <mergeCell ref="B23:C23"/>
    <mergeCell ref="B35:C35"/>
    <mergeCell ref="B26:C26"/>
    <mergeCell ref="B27:C27"/>
    <mergeCell ref="B29:C29"/>
    <mergeCell ref="B25:C25"/>
    <mergeCell ref="A28:C28"/>
    <mergeCell ref="H38:K38"/>
    <mergeCell ref="B39:C39"/>
    <mergeCell ref="B40:C40"/>
    <mergeCell ref="B41:C41"/>
    <mergeCell ref="B9:C9"/>
    <mergeCell ref="A10:C10"/>
    <mergeCell ref="D10:K10"/>
    <mergeCell ref="A12:C12"/>
    <mergeCell ref="D12:K12"/>
    <mergeCell ref="B36:C36"/>
    <mergeCell ref="B37:C37"/>
    <mergeCell ref="B30:C30"/>
    <mergeCell ref="B31:C31"/>
    <mergeCell ref="B32:C32"/>
    <mergeCell ref="B33:C33"/>
    <mergeCell ref="B34:C34"/>
  </mergeCells>
  <pageMargins left="0.7" right="0.7" top="0.75" bottom="0.75" header="0.3" footer="0.3"/>
  <pageSetup paperSize="9" scale="50" orientation="landscape" r:id="rId1"/>
  <headerFooter>
    <oddHeader>&amp;C&amp;"Calibri"&amp;10&amp;K000000 *** Vertraulich - Nicht ohne Genehmigung des Absenders verbreiten ***&amp;1#_x000D_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4BF59-AB56-4446-996C-63E7722E202A}">
  <sheetPr>
    <tabColor rgb="FF92D050"/>
    <pageSetUpPr fitToPage="1"/>
  </sheetPr>
  <dimension ref="A1:I43"/>
  <sheetViews>
    <sheetView showGridLines="0" workbookViewId="0">
      <selection activeCell="I1" sqref="A1:I1048576"/>
    </sheetView>
  </sheetViews>
  <sheetFormatPr baseColWidth="10" defaultColWidth="9.28515625" defaultRowHeight="15"/>
  <cols>
    <col min="1" max="1" width="14" customWidth="1"/>
    <col min="2" max="3" width="2.28515625" customWidth="1"/>
    <col min="4" max="4" width="78" customWidth="1"/>
    <col min="5" max="9" width="21.7109375" customWidth="1"/>
  </cols>
  <sheetData>
    <row r="1" spans="1:9" ht="40.15" customHeight="1">
      <c r="A1" s="1119" t="s">
        <v>952</v>
      </c>
      <c r="B1" s="1119"/>
      <c r="C1" s="1119"/>
      <c r="D1" s="1119"/>
      <c r="E1" s="70"/>
      <c r="F1" s="70"/>
      <c r="G1" s="70"/>
      <c r="H1" s="70"/>
      <c r="I1" s="70"/>
    </row>
    <row r="2" spans="1:9" ht="20.100000000000001" customHeight="1">
      <c r="B2" s="70"/>
      <c r="C2" s="70"/>
      <c r="D2" s="70"/>
      <c r="E2" s="70"/>
      <c r="F2" s="70"/>
      <c r="G2" s="70"/>
      <c r="H2" s="70"/>
      <c r="I2" s="70"/>
    </row>
    <row r="3" spans="1:9" ht="40.15" customHeight="1">
      <c r="A3" t="s">
        <v>938</v>
      </c>
      <c r="B3" s="70"/>
      <c r="C3" s="70"/>
      <c r="D3" s="70"/>
      <c r="E3" s="70"/>
      <c r="F3" s="70"/>
      <c r="G3" s="70"/>
      <c r="H3" s="70"/>
      <c r="I3" s="70"/>
    </row>
    <row r="4" spans="1:9">
      <c r="A4" s="148"/>
      <c r="B4" s="204"/>
      <c r="C4" s="204"/>
      <c r="D4" s="205"/>
      <c r="E4" s="188" t="s">
        <v>0</v>
      </c>
      <c r="F4" s="188" t="s">
        <v>1</v>
      </c>
      <c r="G4" s="188" t="s">
        <v>2</v>
      </c>
      <c r="H4" s="188" t="s">
        <v>72</v>
      </c>
      <c r="I4" s="188" t="s">
        <v>73</v>
      </c>
    </row>
    <row r="5" spans="1:9">
      <c r="A5" s="1143" t="s">
        <v>1484</v>
      </c>
      <c r="B5" s="1144"/>
      <c r="C5" s="1144"/>
      <c r="D5" s="206" t="s">
        <v>353</v>
      </c>
      <c r="E5" s="1098" t="s">
        <v>1483</v>
      </c>
      <c r="F5" s="1145"/>
      <c r="G5" s="1145"/>
      <c r="H5" s="1099"/>
      <c r="I5" s="207" t="s">
        <v>1482</v>
      </c>
    </row>
    <row r="6" spans="1:9">
      <c r="A6" s="208"/>
      <c r="B6" s="209"/>
      <c r="C6" s="209"/>
      <c r="D6" s="210"/>
      <c r="E6" s="97" t="s">
        <v>1478</v>
      </c>
      <c r="F6" s="97" t="s">
        <v>1479</v>
      </c>
      <c r="G6" s="97" t="s">
        <v>1480</v>
      </c>
      <c r="H6" s="97" t="s">
        <v>1481</v>
      </c>
      <c r="I6" s="211"/>
    </row>
    <row r="7" spans="1:9">
      <c r="A7" s="1074" t="s">
        <v>1485</v>
      </c>
      <c r="B7" s="1075"/>
      <c r="C7" s="1075"/>
      <c r="D7" s="1075"/>
      <c r="E7" s="1126"/>
      <c r="F7" s="1140"/>
      <c r="G7" s="1140"/>
      <c r="H7" s="1140"/>
      <c r="I7" s="1140"/>
    </row>
    <row r="8" spans="1:9">
      <c r="A8" s="162" t="s">
        <v>3</v>
      </c>
      <c r="B8" s="1142" t="s">
        <v>1486</v>
      </c>
      <c r="C8" s="1142"/>
      <c r="D8" s="1142"/>
      <c r="E8" s="168">
        <v>2623105</v>
      </c>
      <c r="F8" s="168">
        <v>10148</v>
      </c>
      <c r="G8" s="168">
        <v>0</v>
      </c>
      <c r="H8" s="168">
        <v>1225041</v>
      </c>
      <c r="I8" s="168">
        <v>3848146</v>
      </c>
    </row>
    <row r="9" spans="1:9">
      <c r="A9" s="97" t="s">
        <v>4</v>
      </c>
      <c r="B9" s="212"/>
      <c r="C9" s="1135" t="s">
        <v>1495</v>
      </c>
      <c r="D9" s="1135"/>
      <c r="E9" s="168">
        <v>2623105</v>
      </c>
      <c r="F9" s="168">
        <v>0</v>
      </c>
      <c r="G9" s="168">
        <v>0</v>
      </c>
      <c r="H9" s="168">
        <v>1091239</v>
      </c>
      <c r="I9" s="168">
        <v>3714344</v>
      </c>
    </row>
    <row r="10" spans="1:9">
      <c r="A10" s="97" t="s">
        <v>5</v>
      </c>
      <c r="B10" s="212"/>
      <c r="C10" s="1135" t="s">
        <v>1496</v>
      </c>
      <c r="D10" s="1137"/>
      <c r="E10" s="165"/>
      <c r="F10" s="168">
        <v>0</v>
      </c>
      <c r="G10" s="168">
        <v>0</v>
      </c>
      <c r="H10" s="168">
        <v>133802</v>
      </c>
      <c r="I10" s="168">
        <v>133802</v>
      </c>
    </row>
    <row r="11" spans="1:9">
      <c r="A11" s="97" t="s">
        <v>6</v>
      </c>
      <c r="B11" s="1136" t="s">
        <v>1487</v>
      </c>
      <c r="C11" s="1136"/>
      <c r="D11" s="1118"/>
      <c r="E11" s="213"/>
      <c r="F11" s="168">
        <v>17227694</v>
      </c>
      <c r="G11" s="168">
        <v>13625</v>
      </c>
      <c r="H11" s="168">
        <v>1640</v>
      </c>
      <c r="I11" s="168">
        <v>16167587</v>
      </c>
    </row>
    <row r="12" spans="1:9">
      <c r="A12" s="97" t="s">
        <v>8</v>
      </c>
      <c r="B12" s="212"/>
      <c r="C12" s="1135" t="s">
        <v>1451</v>
      </c>
      <c r="D12" s="1137"/>
      <c r="E12" s="213"/>
      <c r="F12" s="168">
        <v>12970191</v>
      </c>
      <c r="G12" s="168">
        <v>5000</v>
      </c>
      <c r="H12" s="168">
        <v>754</v>
      </c>
      <c r="I12" s="168">
        <v>12327186</v>
      </c>
    </row>
    <row r="13" spans="1:9">
      <c r="A13" s="97" t="s">
        <v>9</v>
      </c>
      <c r="B13" s="212"/>
      <c r="C13" s="1135" t="s">
        <v>1452</v>
      </c>
      <c r="D13" s="1137"/>
      <c r="E13" s="213"/>
      <c r="F13" s="168">
        <v>4257503</v>
      </c>
      <c r="G13" s="168">
        <v>8625</v>
      </c>
      <c r="H13" s="168">
        <v>886</v>
      </c>
      <c r="I13" s="168">
        <v>3840401</v>
      </c>
    </row>
    <row r="14" spans="1:9">
      <c r="A14" s="97" t="s">
        <v>10</v>
      </c>
      <c r="B14" s="1136" t="s">
        <v>1488</v>
      </c>
      <c r="C14" s="1136"/>
      <c r="D14" s="1118"/>
      <c r="E14" s="213"/>
      <c r="F14" s="168">
        <v>6987516</v>
      </c>
      <c r="G14" s="168">
        <v>532053</v>
      </c>
      <c r="H14" s="168">
        <v>3273876</v>
      </c>
      <c r="I14" s="168">
        <v>6416017</v>
      </c>
    </row>
    <row r="15" spans="1:9">
      <c r="A15" s="97" t="s">
        <v>11</v>
      </c>
      <c r="B15" s="212"/>
      <c r="C15" s="1135" t="s">
        <v>1493</v>
      </c>
      <c r="D15" s="1137"/>
      <c r="E15" s="213"/>
      <c r="F15" s="168">
        <v>8366</v>
      </c>
      <c r="G15" s="168">
        <v>10037</v>
      </c>
      <c r="H15" s="168">
        <v>0</v>
      </c>
      <c r="I15" s="168">
        <v>0</v>
      </c>
    </row>
    <row r="16" spans="1:9">
      <c r="A16" s="97" t="s">
        <v>13</v>
      </c>
      <c r="B16" s="212"/>
      <c r="C16" s="1135" t="s">
        <v>1494</v>
      </c>
      <c r="D16" s="1137"/>
      <c r="E16" s="213"/>
      <c r="F16" s="168">
        <v>6987516</v>
      </c>
      <c r="G16" s="168">
        <v>532053</v>
      </c>
      <c r="H16" s="168">
        <v>3273876</v>
      </c>
      <c r="I16" s="168">
        <v>6416017</v>
      </c>
    </row>
    <row r="17" spans="1:9">
      <c r="A17" s="97" t="s">
        <v>14</v>
      </c>
      <c r="B17" s="1136" t="s">
        <v>1489</v>
      </c>
      <c r="C17" s="1136"/>
      <c r="D17" s="1118"/>
      <c r="E17" s="214"/>
      <c r="F17" s="168">
        <v>0</v>
      </c>
      <c r="G17" s="168">
        <v>0</v>
      </c>
      <c r="H17" s="168">
        <v>0</v>
      </c>
      <c r="I17" s="168">
        <v>0</v>
      </c>
    </row>
    <row r="18" spans="1:9">
      <c r="A18" s="97" t="s">
        <v>15</v>
      </c>
      <c r="B18" s="1136" t="s">
        <v>1490</v>
      </c>
      <c r="C18" s="1136"/>
      <c r="D18" s="1136"/>
      <c r="E18" s="168">
        <v>27145</v>
      </c>
      <c r="F18" s="168">
        <v>756198</v>
      </c>
      <c r="G18" s="168">
        <v>0</v>
      </c>
      <c r="H18" s="168">
        <v>0</v>
      </c>
      <c r="I18" s="168">
        <v>0</v>
      </c>
    </row>
    <row r="19" spans="1:9">
      <c r="A19" s="97" t="s">
        <v>16</v>
      </c>
      <c r="B19" s="212"/>
      <c r="C19" s="1135" t="s">
        <v>1491</v>
      </c>
      <c r="D19" s="1135"/>
      <c r="E19" s="168">
        <v>27145</v>
      </c>
      <c r="F19" s="177"/>
      <c r="G19" s="215"/>
      <c r="H19" s="215"/>
      <c r="I19" s="178"/>
    </row>
    <row r="20" spans="1:9" ht="33.75" customHeight="1">
      <c r="A20" s="97" t="s">
        <v>17</v>
      </c>
      <c r="B20" s="212"/>
      <c r="C20" s="1135" t="s">
        <v>1492</v>
      </c>
      <c r="D20" s="1137"/>
      <c r="E20" s="165"/>
      <c r="F20" s="168">
        <v>756198</v>
      </c>
      <c r="G20" s="168">
        <v>0</v>
      </c>
      <c r="H20" s="168">
        <v>0</v>
      </c>
      <c r="I20" s="168">
        <v>0</v>
      </c>
    </row>
    <row r="21" spans="1:9" ht="23.25" customHeight="1">
      <c r="A21" s="101" t="s">
        <v>18</v>
      </c>
      <c r="B21" s="1075" t="s">
        <v>1497</v>
      </c>
      <c r="C21" s="1075"/>
      <c r="D21" s="1130"/>
      <c r="E21" s="216"/>
      <c r="F21" s="215"/>
      <c r="G21" s="215"/>
      <c r="H21" s="178"/>
      <c r="I21" s="168">
        <v>26431750</v>
      </c>
    </row>
    <row r="22" spans="1:9" ht="23.25" customHeight="1">
      <c r="A22" s="1074" t="s">
        <v>1498</v>
      </c>
      <c r="B22" s="1075"/>
      <c r="C22" s="1075"/>
      <c r="D22" s="1075"/>
      <c r="E22" s="1126"/>
      <c r="F22" s="1140"/>
      <c r="G22" s="1140"/>
      <c r="H22" s="1140"/>
      <c r="I22" s="1141"/>
    </row>
    <row r="23" spans="1:9" ht="23.25" customHeight="1">
      <c r="A23" s="101" t="s">
        <v>19</v>
      </c>
      <c r="B23" s="1117" t="s">
        <v>1448</v>
      </c>
      <c r="C23" s="1136"/>
      <c r="D23" s="1136"/>
      <c r="E23" s="217"/>
      <c r="F23" s="215"/>
      <c r="G23" s="215"/>
      <c r="H23" s="178"/>
      <c r="I23" s="168">
        <v>255694</v>
      </c>
    </row>
    <row r="24" spans="1:9" ht="26.25" customHeight="1">
      <c r="A24" s="101" t="s">
        <v>263</v>
      </c>
      <c r="B24" s="1117" t="s">
        <v>1499</v>
      </c>
      <c r="C24" s="1136"/>
      <c r="D24" s="1136"/>
      <c r="E24" s="213"/>
      <c r="F24" s="168">
        <v>35574</v>
      </c>
      <c r="G24" s="168">
        <v>39580</v>
      </c>
      <c r="H24" s="168">
        <v>1274253</v>
      </c>
      <c r="I24" s="168">
        <v>1146996</v>
      </c>
    </row>
    <row r="25" spans="1:9" ht="29.25" customHeight="1">
      <c r="A25" s="101" t="s">
        <v>20</v>
      </c>
      <c r="B25" s="1117" t="s">
        <v>1500</v>
      </c>
      <c r="C25" s="1136"/>
      <c r="D25" s="1136"/>
      <c r="E25" s="213"/>
      <c r="F25" s="168">
        <v>0</v>
      </c>
      <c r="G25" s="168">
        <v>0</v>
      </c>
      <c r="H25" s="168">
        <v>0</v>
      </c>
      <c r="I25" s="168">
        <v>0</v>
      </c>
    </row>
    <row r="26" spans="1:9" ht="23.25" customHeight="1">
      <c r="A26" s="101" t="s">
        <v>21</v>
      </c>
      <c r="B26" s="1117" t="s">
        <v>1501</v>
      </c>
      <c r="C26" s="1136"/>
      <c r="D26" s="1136"/>
      <c r="E26" s="213"/>
      <c r="F26" s="168">
        <v>1204496</v>
      </c>
      <c r="G26" s="168">
        <v>890896</v>
      </c>
      <c r="H26" s="168">
        <v>19136159</v>
      </c>
      <c r="I26" s="168">
        <v>15884512</v>
      </c>
    </row>
    <row r="27" spans="1:9" ht="36" customHeight="1">
      <c r="A27" s="101" t="s">
        <v>22</v>
      </c>
      <c r="B27" s="195"/>
      <c r="C27" s="1135" t="s">
        <v>1502</v>
      </c>
      <c r="D27" s="1135"/>
      <c r="E27" s="213"/>
      <c r="F27" s="168">
        <v>0</v>
      </c>
      <c r="G27" s="168">
        <v>0</v>
      </c>
      <c r="H27" s="168">
        <v>0</v>
      </c>
      <c r="I27" s="168">
        <v>0</v>
      </c>
    </row>
    <row r="28" spans="1:9" ht="49.5" customHeight="1">
      <c r="A28" s="101" t="s">
        <v>23</v>
      </c>
      <c r="B28" s="195"/>
      <c r="C28" s="1135" t="s">
        <v>1503</v>
      </c>
      <c r="D28" s="1135"/>
      <c r="E28" s="213"/>
      <c r="F28" s="168">
        <v>28568</v>
      </c>
      <c r="G28" s="168">
        <v>730</v>
      </c>
      <c r="H28" s="168">
        <v>97359</v>
      </c>
      <c r="I28" s="168">
        <v>100581</v>
      </c>
    </row>
    <row r="29" spans="1:9" ht="30" customHeight="1">
      <c r="A29" s="101" t="s">
        <v>25</v>
      </c>
      <c r="B29" s="195"/>
      <c r="C29" s="1135" t="s">
        <v>1504</v>
      </c>
      <c r="D29" s="1135"/>
      <c r="E29" s="213"/>
      <c r="F29" s="168">
        <v>780965</v>
      </c>
      <c r="G29" s="168">
        <v>506289</v>
      </c>
      <c r="H29" s="168">
        <v>8576679</v>
      </c>
      <c r="I29" s="168">
        <v>15635663</v>
      </c>
    </row>
    <row r="30" spans="1:9" ht="29.25" customHeight="1">
      <c r="A30" s="101" t="s">
        <v>26</v>
      </c>
      <c r="B30" s="195"/>
      <c r="C30" s="212"/>
      <c r="D30" s="212" t="s">
        <v>1505</v>
      </c>
      <c r="E30" s="213"/>
      <c r="F30" s="168">
        <v>25970</v>
      </c>
      <c r="G30" s="168">
        <v>24000</v>
      </c>
      <c r="H30" s="168">
        <v>590446</v>
      </c>
      <c r="I30" s="168">
        <v>4950107</v>
      </c>
    </row>
    <row r="31" spans="1:9" ht="23.25" customHeight="1">
      <c r="A31" s="101" t="s">
        <v>27</v>
      </c>
      <c r="B31" s="195"/>
      <c r="C31" s="1135" t="s">
        <v>1506</v>
      </c>
      <c r="D31" s="1135"/>
      <c r="E31" s="213"/>
      <c r="F31" s="168">
        <v>388961</v>
      </c>
      <c r="G31" s="168">
        <v>383877</v>
      </c>
      <c r="H31" s="168">
        <v>10292321</v>
      </c>
      <c r="I31" s="168">
        <v>0</v>
      </c>
    </row>
    <row r="32" spans="1:9" ht="28.5" customHeight="1">
      <c r="A32" s="101" t="s">
        <v>29</v>
      </c>
      <c r="B32" s="195"/>
      <c r="C32" s="212"/>
      <c r="D32" s="212" t="s">
        <v>1505</v>
      </c>
      <c r="E32" s="213"/>
      <c r="F32" s="168">
        <v>247867</v>
      </c>
      <c r="G32" s="168">
        <v>258763</v>
      </c>
      <c r="H32" s="168">
        <v>6596708</v>
      </c>
      <c r="I32" s="168">
        <v>0</v>
      </c>
    </row>
    <row r="33" spans="1:9" ht="45.75" customHeight="1">
      <c r="A33" s="101" t="s">
        <v>30</v>
      </c>
      <c r="B33" s="195"/>
      <c r="C33" s="1135" t="s">
        <v>1507</v>
      </c>
      <c r="D33" s="1135"/>
      <c r="E33" s="213"/>
      <c r="F33" s="168">
        <v>6001</v>
      </c>
      <c r="G33" s="168">
        <v>0</v>
      </c>
      <c r="H33" s="168">
        <v>169800</v>
      </c>
      <c r="I33" s="168">
        <v>148268</v>
      </c>
    </row>
    <row r="34" spans="1:9" ht="22.5" customHeight="1">
      <c r="A34" s="101" t="s">
        <v>31</v>
      </c>
      <c r="B34" s="1117" t="s">
        <v>1508</v>
      </c>
      <c r="C34" s="1136"/>
      <c r="D34" s="1136"/>
      <c r="E34" s="214"/>
      <c r="F34" s="168">
        <v>0</v>
      </c>
      <c r="G34" s="168">
        <v>0</v>
      </c>
      <c r="H34" s="168">
        <v>0</v>
      </c>
      <c r="I34" s="168">
        <v>0</v>
      </c>
    </row>
    <row r="35" spans="1:9" ht="22.5" customHeight="1">
      <c r="A35" s="101" t="s">
        <v>32</v>
      </c>
      <c r="B35" s="1117" t="s">
        <v>1509</v>
      </c>
      <c r="C35" s="1136"/>
      <c r="D35" s="1136"/>
      <c r="E35" s="179"/>
      <c r="F35" s="168">
        <v>1356485</v>
      </c>
      <c r="G35" s="168">
        <v>44223</v>
      </c>
      <c r="H35" s="168">
        <v>889413</v>
      </c>
      <c r="I35" s="168">
        <v>1889940</v>
      </c>
    </row>
    <row r="36" spans="1:9" ht="22.5" customHeight="1">
      <c r="A36" s="101" t="s">
        <v>33</v>
      </c>
      <c r="B36" s="195"/>
      <c r="C36" s="1135" t="s">
        <v>1510</v>
      </c>
      <c r="D36" s="1135"/>
      <c r="E36" s="217"/>
      <c r="F36" s="218"/>
      <c r="G36" s="219"/>
      <c r="H36" s="168">
        <v>651</v>
      </c>
      <c r="I36" s="168">
        <v>553</v>
      </c>
    </row>
    <row r="37" spans="1:9" ht="22.5" customHeight="1">
      <c r="A37" s="101" t="s">
        <v>34</v>
      </c>
      <c r="B37" s="195"/>
      <c r="C37" s="1135" t="s">
        <v>1511</v>
      </c>
      <c r="D37" s="1135"/>
      <c r="E37" s="213"/>
      <c r="F37" s="168">
        <v>59723</v>
      </c>
      <c r="G37" s="168">
        <v>0</v>
      </c>
      <c r="H37" s="168">
        <v>0</v>
      </c>
      <c r="I37" s="168">
        <v>50765</v>
      </c>
    </row>
    <row r="38" spans="1:9" ht="22.5" customHeight="1">
      <c r="A38" s="101" t="s">
        <v>35</v>
      </c>
      <c r="B38" s="195"/>
      <c r="C38" s="1135" t="s">
        <v>1512</v>
      </c>
      <c r="D38" s="1135"/>
      <c r="E38" s="213"/>
      <c r="F38" s="220">
        <v>0</v>
      </c>
      <c r="G38" s="221"/>
      <c r="H38" s="222"/>
      <c r="I38" s="168">
        <v>0</v>
      </c>
    </row>
    <row r="39" spans="1:9" ht="22.5" customHeight="1">
      <c r="A39" s="101" t="s">
        <v>98</v>
      </c>
      <c r="B39" s="195"/>
      <c r="C39" s="1135" t="s">
        <v>1513</v>
      </c>
      <c r="D39" s="1135"/>
      <c r="E39" s="213"/>
      <c r="F39" s="220">
        <v>84591</v>
      </c>
      <c r="G39" s="223"/>
      <c r="H39" s="218"/>
      <c r="I39" s="168">
        <v>4230</v>
      </c>
    </row>
    <row r="40" spans="1:9" ht="22.5" customHeight="1">
      <c r="A40" s="101" t="s">
        <v>99</v>
      </c>
      <c r="B40" s="195"/>
      <c r="C40" s="1135" t="s">
        <v>1514</v>
      </c>
      <c r="D40" s="1135"/>
      <c r="E40" s="213"/>
      <c r="F40" s="168">
        <v>1212171</v>
      </c>
      <c r="G40" s="168">
        <v>44223</v>
      </c>
      <c r="H40" s="168">
        <v>888762</v>
      </c>
      <c r="I40" s="168">
        <v>1834392</v>
      </c>
    </row>
    <row r="41" spans="1:9" ht="22.5" customHeight="1">
      <c r="A41" s="101" t="s">
        <v>100</v>
      </c>
      <c r="B41" s="1117" t="s">
        <v>1515</v>
      </c>
      <c r="C41" s="1136"/>
      <c r="D41" s="1136"/>
      <c r="E41" s="213"/>
      <c r="F41" s="224">
        <v>1861366</v>
      </c>
      <c r="G41" s="224">
        <v>65666</v>
      </c>
      <c r="H41" s="224">
        <v>1666945</v>
      </c>
      <c r="I41" s="168">
        <v>195123</v>
      </c>
    </row>
    <row r="42" spans="1:9" ht="22.5" customHeight="1">
      <c r="A42" s="101" t="s">
        <v>101</v>
      </c>
      <c r="B42" s="1074" t="s">
        <v>1516</v>
      </c>
      <c r="C42" s="1075"/>
      <c r="D42" s="1075"/>
      <c r="E42" s="225"/>
      <c r="F42" s="218"/>
      <c r="G42" s="218"/>
      <c r="H42" s="219"/>
      <c r="I42" s="226">
        <v>19372265</v>
      </c>
    </row>
    <row r="43" spans="1:9">
      <c r="A43" s="101" t="s">
        <v>104</v>
      </c>
      <c r="B43" s="1074" t="s">
        <v>1517</v>
      </c>
      <c r="C43" s="1075"/>
      <c r="D43" s="1075"/>
      <c r="E43" s="216"/>
      <c r="F43" s="227"/>
      <c r="G43" s="227"/>
      <c r="H43" s="228"/>
      <c r="I43" s="229">
        <v>1.3644000000000001</v>
      </c>
    </row>
  </sheetData>
  <mergeCells count="40">
    <mergeCell ref="B8:D8"/>
    <mergeCell ref="A1:D1"/>
    <mergeCell ref="A5:C5"/>
    <mergeCell ref="E5:H5"/>
    <mergeCell ref="A7:D7"/>
    <mergeCell ref="E7:I7"/>
    <mergeCell ref="C20:D20"/>
    <mergeCell ref="C9:D9"/>
    <mergeCell ref="C10:D10"/>
    <mergeCell ref="B11:D11"/>
    <mergeCell ref="C12:D12"/>
    <mergeCell ref="C13:D13"/>
    <mergeCell ref="B14:D14"/>
    <mergeCell ref="C15:D15"/>
    <mergeCell ref="C16:D16"/>
    <mergeCell ref="B17:D17"/>
    <mergeCell ref="B18:D18"/>
    <mergeCell ref="C19:D19"/>
    <mergeCell ref="C33:D33"/>
    <mergeCell ref="B21:D21"/>
    <mergeCell ref="A22:D22"/>
    <mergeCell ref="E22:I22"/>
    <mergeCell ref="B23:D23"/>
    <mergeCell ref="B24:D24"/>
    <mergeCell ref="B25:D25"/>
    <mergeCell ref="B26:D26"/>
    <mergeCell ref="C27:D27"/>
    <mergeCell ref="C28:D28"/>
    <mergeCell ref="C29:D29"/>
    <mergeCell ref="C31:D31"/>
    <mergeCell ref="C40:D40"/>
    <mergeCell ref="B41:D41"/>
    <mergeCell ref="B42:D42"/>
    <mergeCell ref="B43:D43"/>
    <mergeCell ref="B34:D34"/>
    <mergeCell ref="B35:D35"/>
    <mergeCell ref="C36:D36"/>
    <mergeCell ref="C37:D37"/>
    <mergeCell ref="C38:D38"/>
    <mergeCell ref="C39:D39"/>
  </mergeCells>
  <pageMargins left="0.7" right="0.7" top="0.75" bottom="0.75" header="0.3" footer="0.3"/>
  <pageSetup paperSize="9" scale="51" orientation="landscape" r:id="rId1"/>
  <headerFooter>
    <oddHeader>&amp;C&amp;"Calibri"&amp;10&amp;K000000 *** Vertraulich - Nicht ohne Genehmigung des Absenders verbreiten ***&amp;1#_x000D_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4EFD1-04C3-4BE9-8325-2DD60B1C7A71}">
  <sheetPr>
    <tabColor rgb="FF92D050"/>
    <pageSetUpPr fitToPage="1"/>
  </sheetPr>
  <dimension ref="A1:Q56"/>
  <sheetViews>
    <sheetView showGridLines="0" zoomScale="60" zoomScaleNormal="60" workbookViewId="0">
      <selection sqref="A1:Q1048576"/>
    </sheetView>
  </sheetViews>
  <sheetFormatPr baseColWidth="10" defaultColWidth="8.7109375" defaultRowHeight="15"/>
  <cols>
    <col min="1" max="1" width="11.7109375" customWidth="1"/>
    <col min="2" max="2" width="53.28515625" customWidth="1"/>
    <col min="3" max="17" width="21.7109375" customWidth="1"/>
  </cols>
  <sheetData>
    <row r="1" spans="1:17" ht="40.15" customHeight="1">
      <c r="A1" s="64" t="s">
        <v>953</v>
      </c>
      <c r="B1" s="64"/>
      <c r="C1" s="72"/>
      <c r="D1" s="72"/>
      <c r="E1" s="72"/>
      <c r="F1" s="72"/>
      <c r="G1" s="72"/>
      <c r="H1" s="72"/>
      <c r="I1" s="72"/>
      <c r="J1" s="72"/>
      <c r="K1" s="72"/>
      <c r="L1" s="72"/>
      <c r="M1" s="72"/>
      <c r="N1" s="72"/>
      <c r="O1" s="70"/>
      <c r="P1" s="70"/>
      <c r="Q1" s="70"/>
    </row>
    <row r="2" spans="1:17" ht="27" customHeight="1">
      <c r="A2" t="s">
        <v>938</v>
      </c>
      <c r="B2" s="170"/>
      <c r="C2" s="170"/>
      <c r="D2" s="170"/>
      <c r="E2" s="170"/>
      <c r="F2" s="170"/>
      <c r="G2" s="170"/>
      <c r="H2" s="170"/>
      <c r="I2" s="170"/>
      <c r="J2" s="170"/>
      <c r="K2" s="170"/>
      <c r="L2" s="170"/>
      <c r="M2" s="170"/>
      <c r="N2" s="170"/>
      <c r="O2" s="170"/>
      <c r="P2" s="170"/>
      <c r="Q2" s="170"/>
    </row>
    <row r="3" spans="1:17" ht="19.899999999999999" customHeight="1">
      <c r="A3" s="1146"/>
      <c r="B3" s="1147"/>
      <c r="C3" s="97" t="s">
        <v>0</v>
      </c>
      <c r="D3" s="97" t="s">
        <v>1</v>
      </c>
      <c r="E3" s="97" t="s">
        <v>2</v>
      </c>
      <c r="F3" s="97" t="s">
        <v>72</v>
      </c>
      <c r="G3" s="97" t="s">
        <v>73</v>
      </c>
      <c r="H3" s="97" t="s">
        <v>168</v>
      </c>
      <c r="I3" s="97" t="s">
        <v>169</v>
      </c>
      <c r="J3" s="97" t="s">
        <v>170</v>
      </c>
      <c r="K3" s="97" t="s">
        <v>171</v>
      </c>
      <c r="L3" s="97" t="s">
        <v>172</v>
      </c>
      <c r="M3" s="97" t="s">
        <v>173</v>
      </c>
      <c r="N3" s="97" t="s">
        <v>174</v>
      </c>
      <c r="O3" s="97" t="s">
        <v>175</v>
      </c>
      <c r="P3" s="97" t="s">
        <v>264</v>
      </c>
      <c r="Q3" s="97" t="s">
        <v>265</v>
      </c>
    </row>
    <row r="4" spans="1:17" ht="42" customHeight="1">
      <c r="A4" s="1148"/>
      <c r="B4" s="1149"/>
      <c r="C4" s="1098" t="s">
        <v>1530</v>
      </c>
      <c r="D4" s="1145"/>
      <c r="E4" s="1145"/>
      <c r="F4" s="1145"/>
      <c r="G4" s="1145"/>
      <c r="H4" s="1099"/>
      <c r="I4" s="1098" t="s">
        <v>1534</v>
      </c>
      <c r="J4" s="1145"/>
      <c r="K4" s="1145"/>
      <c r="L4" s="1145"/>
      <c r="M4" s="1145"/>
      <c r="N4" s="1145"/>
      <c r="O4" s="230"/>
      <c r="P4" s="1018" t="s">
        <v>1538</v>
      </c>
      <c r="Q4" s="1018"/>
    </row>
    <row r="5" spans="1:17" ht="51" customHeight="1">
      <c r="A5" s="1148"/>
      <c r="B5" s="1149"/>
      <c r="C5" s="1028" t="s">
        <v>1528</v>
      </c>
      <c r="D5" s="1029"/>
      <c r="E5" s="1030"/>
      <c r="F5" s="1020" t="s">
        <v>1529</v>
      </c>
      <c r="G5" s="1020"/>
      <c r="H5" s="1020"/>
      <c r="I5" s="1028" t="s">
        <v>1535</v>
      </c>
      <c r="J5" s="1029"/>
      <c r="K5" s="1030"/>
      <c r="L5" s="1020" t="s">
        <v>1536</v>
      </c>
      <c r="M5" s="1020"/>
      <c r="N5" s="1020"/>
      <c r="O5" s="231" t="s">
        <v>1537</v>
      </c>
      <c r="P5" s="207" t="s">
        <v>1539</v>
      </c>
      <c r="Q5" s="207" t="s">
        <v>1540</v>
      </c>
    </row>
    <row r="6" spans="1:17" ht="19.899999999999999" customHeight="1">
      <c r="A6" s="1150"/>
      <c r="B6" s="1151"/>
      <c r="C6" s="145"/>
      <c r="D6" s="97" t="s">
        <v>1531</v>
      </c>
      <c r="E6" s="97" t="s">
        <v>1532</v>
      </c>
      <c r="F6" s="146"/>
      <c r="G6" s="97" t="s">
        <v>1532</v>
      </c>
      <c r="H6" s="97" t="s">
        <v>1533</v>
      </c>
      <c r="I6" s="146"/>
      <c r="J6" s="97" t="s">
        <v>1531</v>
      </c>
      <c r="K6" s="97" t="s">
        <v>1532</v>
      </c>
      <c r="L6" s="146"/>
      <c r="M6" s="97" t="s">
        <v>1532</v>
      </c>
      <c r="N6" s="99" t="s">
        <v>1533</v>
      </c>
      <c r="O6" s="211"/>
      <c r="P6" s="211"/>
      <c r="Q6" s="211"/>
    </row>
    <row r="7" spans="1:17" ht="18.399999999999999" customHeight="1">
      <c r="A7" s="97" t="s">
        <v>266</v>
      </c>
      <c r="B7" s="867" t="s">
        <v>1518</v>
      </c>
      <c r="C7" s="461">
        <v>3623753</v>
      </c>
      <c r="D7" s="461">
        <v>3623672</v>
      </c>
      <c r="E7" s="461">
        <v>81</v>
      </c>
      <c r="F7" s="461">
        <v>0</v>
      </c>
      <c r="G7" s="461">
        <v>0</v>
      </c>
      <c r="H7" s="461">
        <v>0</v>
      </c>
      <c r="I7" s="461">
        <v>0</v>
      </c>
      <c r="J7" s="461">
        <v>0</v>
      </c>
      <c r="K7" s="461">
        <v>0</v>
      </c>
      <c r="L7" s="461">
        <v>0</v>
      </c>
      <c r="M7" s="461">
        <v>0</v>
      </c>
      <c r="N7" s="461">
        <v>0</v>
      </c>
      <c r="O7" s="461">
        <v>0</v>
      </c>
      <c r="P7" s="461">
        <v>0</v>
      </c>
      <c r="Q7" s="461">
        <v>0</v>
      </c>
    </row>
    <row r="8" spans="1:17" ht="18.399999999999999" customHeight="1">
      <c r="A8" s="97" t="s">
        <v>267</v>
      </c>
      <c r="B8" s="867" t="s">
        <v>1546</v>
      </c>
      <c r="C8" s="461">
        <v>22802648</v>
      </c>
      <c r="D8" s="461">
        <v>17505446</v>
      </c>
      <c r="E8" s="461">
        <v>5032083</v>
      </c>
      <c r="F8" s="461">
        <v>1502623</v>
      </c>
      <c r="G8" s="461">
        <v>0</v>
      </c>
      <c r="H8" s="461">
        <v>1474920</v>
      </c>
      <c r="I8" s="461">
        <v>-157836</v>
      </c>
      <c r="J8" s="461">
        <v>-19022</v>
      </c>
      <c r="K8" s="461">
        <v>-138814</v>
      </c>
      <c r="L8" s="461">
        <v>-454451</v>
      </c>
      <c r="M8" s="461">
        <v>0</v>
      </c>
      <c r="N8" s="461">
        <v>-454451</v>
      </c>
      <c r="O8" s="461">
        <v>-22705</v>
      </c>
      <c r="P8" s="461">
        <v>17863390</v>
      </c>
      <c r="Q8" s="461">
        <v>959294</v>
      </c>
    </row>
    <row r="9" spans="1:17" ht="18.399999999999999" customHeight="1">
      <c r="A9" s="232" t="s">
        <v>213</v>
      </c>
      <c r="B9" s="869" t="s">
        <v>1519</v>
      </c>
      <c r="C9" s="461">
        <v>0</v>
      </c>
      <c r="D9" s="461">
        <v>0</v>
      </c>
      <c r="E9" s="461">
        <v>0</v>
      </c>
      <c r="F9" s="461">
        <v>0</v>
      </c>
      <c r="G9" s="461">
        <v>0</v>
      </c>
      <c r="H9" s="461">
        <v>0</v>
      </c>
      <c r="I9" s="461">
        <v>0</v>
      </c>
      <c r="J9" s="461">
        <v>0</v>
      </c>
      <c r="K9" s="461">
        <v>0</v>
      </c>
      <c r="L9" s="461">
        <v>0</v>
      </c>
      <c r="M9" s="461">
        <v>0</v>
      </c>
      <c r="N9" s="461">
        <v>0</v>
      </c>
      <c r="O9" s="461">
        <v>0</v>
      </c>
      <c r="P9" s="461">
        <v>0</v>
      </c>
      <c r="Q9" s="461">
        <v>0</v>
      </c>
    </row>
    <row r="10" spans="1:17" ht="18.399999999999999" customHeight="1">
      <c r="A10" s="232" t="s">
        <v>268</v>
      </c>
      <c r="B10" s="869" t="s">
        <v>1520</v>
      </c>
      <c r="C10" s="461">
        <v>503191</v>
      </c>
      <c r="D10" s="461">
        <v>496824</v>
      </c>
      <c r="E10" s="461">
        <v>5457</v>
      </c>
      <c r="F10" s="461">
        <v>0</v>
      </c>
      <c r="G10" s="461">
        <v>0</v>
      </c>
      <c r="H10" s="461">
        <v>0</v>
      </c>
      <c r="I10" s="461">
        <v>-235</v>
      </c>
      <c r="J10" s="461">
        <v>-127</v>
      </c>
      <c r="K10" s="461">
        <v>-108</v>
      </c>
      <c r="L10" s="461">
        <v>0</v>
      </c>
      <c r="M10" s="461">
        <v>0</v>
      </c>
      <c r="N10" s="461">
        <v>0</v>
      </c>
      <c r="O10" s="461">
        <v>0</v>
      </c>
      <c r="P10" s="461">
        <v>59000</v>
      </c>
      <c r="Q10" s="461">
        <v>0</v>
      </c>
    </row>
    <row r="11" spans="1:17" ht="18.399999999999999" customHeight="1">
      <c r="A11" s="232" t="s">
        <v>269</v>
      </c>
      <c r="B11" s="869" t="s">
        <v>1521</v>
      </c>
      <c r="C11" s="461">
        <v>57410</v>
      </c>
      <c r="D11" s="461">
        <v>57407</v>
      </c>
      <c r="E11" s="461">
        <v>3</v>
      </c>
      <c r="F11" s="461">
        <v>0</v>
      </c>
      <c r="G11" s="461">
        <v>0</v>
      </c>
      <c r="H11" s="461">
        <v>0</v>
      </c>
      <c r="I11" s="461">
        <v>-5</v>
      </c>
      <c r="J11" s="461">
        <v>-5</v>
      </c>
      <c r="K11" s="461">
        <v>0</v>
      </c>
      <c r="L11" s="461">
        <v>0</v>
      </c>
      <c r="M11" s="461">
        <v>0</v>
      </c>
      <c r="N11" s="461">
        <v>0</v>
      </c>
      <c r="O11" s="461">
        <v>0</v>
      </c>
      <c r="P11" s="461">
        <v>11755</v>
      </c>
      <c r="Q11" s="461">
        <v>0</v>
      </c>
    </row>
    <row r="12" spans="1:17" ht="18.399999999999999" customHeight="1">
      <c r="A12" s="232" t="s">
        <v>270</v>
      </c>
      <c r="B12" s="869" t="s">
        <v>1522</v>
      </c>
      <c r="C12" s="461">
        <v>287933</v>
      </c>
      <c r="D12" s="461">
        <v>246757</v>
      </c>
      <c r="E12" s="461">
        <v>41176</v>
      </c>
      <c r="F12" s="461">
        <v>3035</v>
      </c>
      <c r="G12" s="461">
        <v>0</v>
      </c>
      <c r="H12" s="461">
        <v>3035</v>
      </c>
      <c r="I12" s="461">
        <v>-545</v>
      </c>
      <c r="J12" s="461">
        <v>-94</v>
      </c>
      <c r="K12" s="461">
        <v>-451</v>
      </c>
      <c r="L12" s="461">
        <v>-385</v>
      </c>
      <c r="M12" s="461">
        <v>0</v>
      </c>
      <c r="N12" s="461">
        <v>-385</v>
      </c>
      <c r="O12" s="461">
        <v>0</v>
      </c>
      <c r="P12" s="461">
        <v>169345</v>
      </c>
      <c r="Q12" s="461">
        <v>2324</v>
      </c>
    </row>
    <row r="13" spans="1:17" ht="18.399999999999999" customHeight="1">
      <c r="A13" s="233" t="s">
        <v>271</v>
      </c>
      <c r="B13" s="869" t="s">
        <v>1523</v>
      </c>
      <c r="C13" s="461">
        <v>9930492</v>
      </c>
      <c r="D13" s="461">
        <v>6318780</v>
      </c>
      <c r="E13" s="461">
        <v>3441444</v>
      </c>
      <c r="F13" s="461">
        <v>1165733</v>
      </c>
      <c r="G13" s="461">
        <v>0</v>
      </c>
      <c r="H13" s="461">
        <v>1143887</v>
      </c>
      <c r="I13" s="461">
        <v>-93545</v>
      </c>
      <c r="J13" s="461">
        <v>-8885</v>
      </c>
      <c r="K13" s="461">
        <v>-84660</v>
      </c>
      <c r="L13" s="461">
        <v>-378963</v>
      </c>
      <c r="M13" s="461">
        <v>0</v>
      </c>
      <c r="N13" s="461">
        <v>-378963</v>
      </c>
      <c r="O13" s="461">
        <v>-18035</v>
      </c>
      <c r="P13" s="461">
        <v>7144338</v>
      </c>
      <c r="Q13" s="461">
        <v>713826</v>
      </c>
    </row>
    <row r="14" spans="1:17" ht="18.399999999999999" customHeight="1">
      <c r="A14" s="232" t="s">
        <v>272</v>
      </c>
      <c r="B14" s="869" t="s">
        <v>1524</v>
      </c>
      <c r="C14" s="461">
        <v>7725576</v>
      </c>
      <c r="D14" s="461">
        <v>4752225</v>
      </c>
      <c r="E14" s="461">
        <v>2822175</v>
      </c>
      <c r="F14" s="461">
        <v>964318</v>
      </c>
      <c r="G14" s="461">
        <v>0</v>
      </c>
      <c r="H14" s="461">
        <v>944939</v>
      </c>
      <c r="I14" s="461">
        <v>-79794</v>
      </c>
      <c r="J14" s="461">
        <v>-7161</v>
      </c>
      <c r="K14" s="461">
        <v>-72633</v>
      </c>
      <c r="L14" s="461">
        <v>-294466</v>
      </c>
      <c r="M14" s="461">
        <v>0</v>
      </c>
      <c r="N14" s="461">
        <v>-294466</v>
      </c>
      <c r="O14" s="461">
        <v>-9170</v>
      </c>
      <c r="P14" s="461">
        <v>5583309</v>
      </c>
      <c r="Q14" s="461">
        <v>591895</v>
      </c>
    </row>
    <row r="15" spans="1:17" ht="18.399999999999999" customHeight="1">
      <c r="A15" s="232" t="s">
        <v>273</v>
      </c>
      <c r="B15" s="869" t="s">
        <v>1525</v>
      </c>
      <c r="C15" s="461">
        <v>12023621</v>
      </c>
      <c r="D15" s="461">
        <v>10385678</v>
      </c>
      <c r="E15" s="461">
        <v>1544003</v>
      </c>
      <c r="F15" s="461">
        <v>333855</v>
      </c>
      <c r="G15" s="461">
        <v>0</v>
      </c>
      <c r="H15" s="461">
        <v>327998</v>
      </c>
      <c r="I15" s="461">
        <v>-63506</v>
      </c>
      <c r="J15" s="461">
        <v>-9910</v>
      </c>
      <c r="K15" s="461">
        <v>-53596</v>
      </c>
      <c r="L15" s="461">
        <v>-75102</v>
      </c>
      <c r="M15" s="461">
        <v>0</v>
      </c>
      <c r="N15" s="461">
        <v>-75102</v>
      </c>
      <c r="O15" s="461">
        <v>-4670</v>
      </c>
      <c r="P15" s="461">
        <v>10478951</v>
      </c>
      <c r="Q15" s="461">
        <v>243144</v>
      </c>
    </row>
    <row r="16" spans="1:17" ht="18.399999999999999" customHeight="1">
      <c r="A16" s="97" t="s">
        <v>274</v>
      </c>
      <c r="B16" s="867" t="s">
        <v>1547</v>
      </c>
      <c r="C16" s="461">
        <v>4397281</v>
      </c>
      <c r="D16" s="461">
        <v>4396229</v>
      </c>
      <c r="E16" s="461">
        <v>0</v>
      </c>
      <c r="F16" s="461">
        <v>0</v>
      </c>
      <c r="G16" s="461">
        <v>0</v>
      </c>
      <c r="H16" s="461">
        <v>0</v>
      </c>
      <c r="I16" s="461">
        <v>-595</v>
      </c>
      <c r="J16" s="461">
        <v>-595</v>
      </c>
      <c r="K16" s="461">
        <v>0</v>
      </c>
      <c r="L16" s="461">
        <v>0</v>
      </c>
      <c r="M16" s="461">
        <v>0</v>
      </c>
      <c r="N16" s="461">
        <v>0</v>
      </c>
      <c r="O16" s="461">
        <v>0</v>
      </c>
      <c r="P16" s="461">
        <v>0</v>
      </c>
      <c r="Q16" s="461">
        <v>0</v>
      </c>
    </row>
    <row r="17" spans="1:17" ht="18.399999999999999" customHeight="1">
      <c r="A17" s="232" t="s">
        <v>275</v>
      </c>
      <c r="B17" s="869" t="s">
        <v>1519</v>
      </c>
      <c r="C17" s="461">
        <v>0</v>
      </c>
      <c r="D17" s="461">
        <v>0</v>
      </c>
      <c r="E17" s="461">
        <v>0</v>
      </c>
      <c r="F17" s="461">
        <v>0</v>
      </c>
      <c r="G17" s="461">
        <v>0</v>
      </c>
      <c r="H17" s="461">
        <v>0</v>
      </c>
      <c r="I17" s="461">
        <v>0</v>
      </c>
      <c r="J17" s="461">
        <v>0</v>
      </c>
      <c r="K17" s="461">
        <v>0</v>
      </c>
      <c r="L17" s="461">
        <v>0</v>
      </c>
      <c r="M17" s="461">
        <v>0</v>
      </c>
      <c r="N17" s="461">
        <v>0</v>
      </c>
      <c r="O17" s="461">
        <v>0</v>
      </c>
      <c r="P17" s="461">
        <v>0</v>
      </c>
      <c r="Q17" s="461">
        <v>0</v>
      </c>
    </row>
    <row r="18" spans="1:17" ht="18.399999999999999" customHeight="1">
      <c r="A18" s="232" t="s">
        <v>276</v>
      </c>
      <c r="B18" s="869" t="s">
        <v>1520</v>
      </c>
      <c r="C18" s="461">
        <v>1351794</v>
      </c>
      <c r="D18" s="461">
        <v>1351794</v>
      </c>
      <c r="E18" s="461">
        <v>0</v>
      </c>
      <c r="F18" s="461">
        <v>0</v>
      </c>
      <c r="G18" s="461">
        <v>0</v>
      </c>
      <c r="H18" s="461">
        <v>0</v>
      </c>
      <c r="I18" s="461">
        <v>0</v>
      </c>
      <c r="J18" s="461">
        <v>0</v>
      </c>
      <c r="K18" s="461">
        <v>0</v>
      </c>
      <c r="L18" s="461">
        <v>0</v>
      </c>
      <c r="M18" s="461">
        <v>0</v>
      </c>
      <c r="N18" s="461">
        <v>0</v>
      </c>
      <c r="O18" s="461">
        <v>0</v>
      </c>
      <c r="P18" s="461">
        <v>0</v>
      </c>
      <c r="Q18" s="461">
        <v>0</v>
      </c>
    </row>
    <row r="19" spans="1:17" ht="18.399999999999999" customHeight="1">
      <c r="A19" s="232" t="s">
        <v>277</v>
      </c>
      <c r="B19" s="869" t="s">
        <v>1521</v>
      </c>
      <c r="C19" s="461">
        <v>2842493</v>
      </c>
      <c r="D19" s="461">
        <v>2841461</v>
      </c>
      <c r="E19" s="461">
        <v>0</v>
      </c>
      <c r="F19" s="461">
        <v>0</v>
      </c>
      <c r="G19" s="461">
        <v>0</v>
      </c>
      <c r="H19" s="461">
        <v>0</v>
      </c>
      <c r="I19" s="461">
        <v>0</v>
      </c>
      <c r="J19" s="461">
        <v>0</v>
      </c>
      <c r="K19" s="461">
        <v>0</v>
      </c>
      <c r="L19" s="461">
        <v>0</v>
      </c>
      <c r="M19" s="461">
        <v>0</v>
      </c>
      <c r="N19" s="461">
        <v>0</v>
      </c>
      <c r="O19" s="461">
        <v>0</v>
      </c>
      <c r="P19" s="461">
        <v>0</v>
      </c>
      <c r="Q19" s="461">
        <v>0</v>
      </c>
    </row>
    <row r="20" spans="1:17" ht="18.399999999999999" customHeight="1">
      <c r="A20" s="232" t="s">
        <v>278</v>
      </c>
      <c r="B20" s="869" t="s">
        <v>1522</v>
      </c>
      <c r="C20" s="461">
        <v>137234</v>
      </c>
      <c r="D20" s="461">
        <v>137234</v>
      </c>
      <c r="E20" s="461">
        <v>0</v>
      </c>
      <c r="F20" s="461">
        <v>0</v>
      </c>
      <c r="G20" s="461">
        <v>0</v>
      </c>
      <c r="H20" s="461">
        <v>0</v>
      </c>
      <c r="I20" s="461">
        <v>-595</v>
      </c>
      <c r="J20" s="461">
        <v>-595</v>
      </c>
      <c r="K20" s="461">
        <v>0</v>
      </c>
      <c r="L20" s="461">
        <v>0</v>
      </c>
      <c r="M20" s="461">
        <v>0</v>
      </c>
      <c r="N20" s="461">
        <v>0</v>
      </c>
      <c r="O20" s="461">
        <v>0</v>
      </c>
      <c r="P20" s="461">
        <v>0</v>
      </c>
      <c r="Q20" s="461">
        <v>0</v>
      </c>
    </row>
    <row r="21" spans="1:17" ht="18.399999999999999" customHeight="1">
      <c r="A21" s="232" t="s">
        <v>279</v>
      </c>
      <c r="B21" s="869" t="s">
        <v>1523</v>
      </c>
      <c r="C21" s="461">
        <v>65761</v>
      </c>
      <c r="D21" s="461">
        <v>65741</v>
      </c>
      <c r="E21" s="461">
        <v>0</v>
      </c>
      <c r="F21" s="461">
        <v>0</v>
      </c>
      <c r="G21" s="461">
        <v>0</v>
      </c>
      <c r="H21" s="461">
        <v>0</v>
      </c>
      <c r="I21" s="461">
        <v>0</v>
      </c>
      <c r="J21" s="461">
        <v>0</v>
      </c>
      <c r="K21" s="461">
        <v>0</v>
      </c>
      <c r="L21" s="461">
        <v>0</v>
      </c>
      <c r="M21" s="461">
        <v>0</v>
      </c>
      <c r="N21" s="461">
        <v>0</v>
      </c>
      <c r="O21" s="461">
        <v>0</v>
      </c>
      <c r="P21" s="461">
        <v>0</v>
      </c>
      <c r="Q21" s="461">
        <v>0</v>
      </c>
    </row>
    <row r="22" spans="1:17" ht="18.399999999999999" customHeight="1">
      <c r="A22" s="97" t="s">
        <v>280</v>
      </c>
      <c r="B22" s="867" t="s">
        <v>1527</v>
      </c>
      <c r="C22" s="461">
        <v>3622567</v>
      </c>
      <c r="D22" s="461">
        <v>3001719</v>
      </c>
      <c r="E22" s="461">
        <v>620848</v>
      </c>
      <c r="F22" s="461">
        <v>46817</v>
      </c>
      <c r="G22" s="461">
        <v>0</v>
      </c>
      <c r="H22" s="461">
        <v>46817</v>
      </c>
      <c r="I22" s="461">
        <v>18006</v>
      </c>
      <c r="J22" s="461">
        <v>3896</v>
      </c>
      <c r="K22" s="461">
        <v>14111</v>
      </c>
      <c r="L22" s="461">
        <v>14601</v>
      </c>
      <c r="M22" s="461">
        <v>0</v>
      </c>
      <c r="N22" s="461">
        <v>14601</v>
      </c>
      <c r="O22" s="871"/>
      <c r="P22" s="461">
        <v>243431</v>
      </c>
      <c r="Q22" s="461">
        <v>7486</v>
      </c>
    </row>
    <row r="23" spans="1:17" ht="18.399999999999999" customHeight="1">
      <c r="A23" s="232" t="s">
        <v>281</v>
      </c>
      <c r="B23" s="869" t="s">
        <v>1519</v>
      </c>
      <c r="C23" s="461">
        <v>0</v>
      </c>
      <c r="D23" s="461">
        <v>0</v>
      </c>
      <c r="E23" s="461">
        <v>0</v>
      </c>
      <c r="F23" s="461">
        <v>0</v>
      </c>
      <c r="G23" s="461">
        <v>0</v>
      </c>
      <c r="H23" s="461">
        <v>0</v>
      </c>
      <c r="I23" s="461">
        <v>0</v>
      </c>
      <c r="J23" s="461">
        <v>0</v>
      </c>
      <c r="K23" s="461">
        <v>0</v>
      </c>
      <c r="L23" s="461">
        <v>0</v>
      </c>
      <c r="M23" s="461">
        <v>0</v>
      </c>
      <c r="N23" s="461">
        <v>0</v>
      </c>
      <c r="O23" s="872"/>
      <c r="P23" s="461">
        <v>0</v>
      </c>
      <c r="Q23" s="461">
        <v>0</v>
      </c>
    </row>
    <row r="24" spans="1:17" ht="18.399999999999999" customHeight="1">
      <c r="A24" s="232" t="s">
        <v>282</v>
      </c>
      <c r="B24" s="869" t="s">
        <v>1520</v>
      </c>
      <c r="C24" s="461">
        <v>125433</v>
      </c>
      <c r="D24" s="461">
        <v>124330</v>
      </c>
      <c r="E24" s="461">
        <v>1103</v>
      </c>
      <c r="F24" s="461">
        <v>0</v>
      </c>
      <c r="G24" s="461">
        <v>0</v>
      </c>
      <c r="H24" s="461">
        <v>0</v>
      </c>
      <c r="I24" s="461">
        <v>4</v>
      </c>
      <c r="J24" s="461">
        <v>4</v>
      </c>
      <c r="K24" s="461">
        <v>1</v>
      </c>
      <c r="L24" s="461">
        <v>0</v>
      </c>
      <c r="M24" s="461">
        <v>0</v>
      </c>
      <c r="N24" s="461">
        <v>0</v>
      </c>
      <c r="O24" s="872"/>
      <c r="P24" s="461">
        <v>0</v>
      </c>
      <c r="Q24" s="461">
        <v>0</v>
      </c>
    </row>
    <row r="25" spans="1:17" ht="18.399999999999999" customHeight="1">
      <c r="A25" s="232" t="s">
        <v>283</v>
      </c>
      <c r="B25" s="869" t="s">
        <v>1521</v>
      </c>
      <c r="C25" s="461">
        <v>7</v>
      </c>
      <c r="D25" s="461">
        <v>7</v>
      </c>
      <c r="E25" s="461">
        <v>0</v>
      </c>
      <c r="F25" s="461">
        <v>0</v>
      </c>
      <c r="G25" s="461">
        <v>0</v>
      </c>
      <c r="H25" s="461">
        <v>0</v>
      </c>
      <c r="I25" s="461">
        <v>0</v>
      </c>
      <c r="J25" s="461">
        <v>0</v>
      </c>
      <c r="K25" s="461">
        <v>0</v>
      </c>
      <c r="L25" s="461">
        <v>0</v>
      </c>
      <c r="M25" s="461">
        <v>0</v>
      </c>
      <c r="N25" s="461">
        <v>0</v>
      </c>
      <c r="O25" s="872"/>
      <c r="P25" s="461">
        <v>0</v>
      </c>
      <c r="Q25" s="461">
        <v>0</v>
      </c>
    </row>
    <row r="26" spans="1:17" ht="18.399999999999999" customHeight="1">
      <c r="A26" s="232" t="s">
        <v>284</v>
      </c>
      <c r="B26" s="869" t="s">
        <v>1522</v>
      </c>
      <c r="C26" s="461">
        <v>48283</v>
      </c>
      <c r="D26" s="461">
        <v>46309</v>
      </c>
      <c r="E26" s="461">
        <v>1974</v>
      </c>
      <c r="F26" s="461">
        <v>1</v>
      </c>
      <c r="G26" s="461">
        <v>0</v>
      </c>
      <c r="H26" s="461">
        <v>1</v>
      </c>
      <c r="I26" s="461">
        <v>49</v>
      </c>
      <c r="J26" s="461">
        <v>10</v>
      </c>
      <c r="K26" s="461">
        <v>39</v>
      </c>
      <c r="L26" s="461">
        <v>0</v>
      </c>
      <c r="M26" s="461">
        <v>0</v>
      </c>
      <c r="N26" s="461">
        <v>0</v>
      </c>
      <c r="O26" s="872"/>
      <c r="P26" s="461">
        <v>751</v>
      </c>
      <c r="Q26" s="461">
        <v>0</v>
      </c>
    </row>
    <row r="27" spans="1:17" ht="18.399999999999999" customHeight="1">
      <c r="A27" s="232" t="s">
        <v>285</v>
      </c>
      <c r="B27" s="869" t="s">
        <v>1523</v>
      </c>
      <c r="C27" s="461">
        <v>1963293</v>
      </c>
      <c r="D27" s="461">
        <v>1533084</v>
      </c>
      <c r="E27" s="461">
        <v>430209</v>
      </c>
      <c r="F27" s="461">
        <v>43748</v>
      </c>
      <c r="G27" s="461">
        <v>0</v>
      </c>
      <c r="H27" s="461">
        <v>43748</v>
      </c>
      <c r="I27" s="461">
        <v>14238</v>
      </c>
      <c r="J27" s="461">
        <v>3192</v>
      </c>
      <c r="K27" s="461">
        <v>11046</v>
      </c>
      <c r="L27" s="461">
        <v>13971</v>
      </c>
      <c r="M27" s="461">
        <v>0</v>
      </c>
      <c r="N27" s="461">
        <v>13971</v>
      </c>
      <c r="O27" s="872"/>
      <c r="P27" s="461">
        <v>205018</v>
      </c>
      <c r="Q27" s="461">
        <v>7231</v>
      </c>
    </row>
    <row r="28" spans="1:17" ht="18.399999999999999" customHeight="1">
      <c r="A28" s="232" t="s">
        <v>286</v>
      </c>
      <c r="B28" s="869" t="s">
        <v>1525</v>
      </c>
      <c r="C28" s="461">
        <v>1485550</v>
      </c>
      <c r="D28" s="461">
        <v>1297989</v>
      </c>
      <c r="E28" s="461">
        <v>187561</v>
      </c>
      <c r="F28" s="461">
        <v>3068</v>
      </c>
      <c r="G28" s="461">
        <v>0</v>
      </c>
      <c r="H28" s="461">
        <v>3068</v>
      </c>
      <c r="I28" s="461">
        <v>3715</v>
      </c>
      <c r="J28" s="461">
        <v>690</v>
      </c>
      <c r="K28" s="461">
        <v>3025</v>
      </c>
      <c r="L28" s="461">
        <v>629</v>
      </c>
      <c r="M28" s="461">
        <v>0</v>
      </c>
      <c r="N28" s="461">
        <v>629</v>
      </c>
      <c r="O28" s="873"/>
      <c r="P28" s="461">
        <v>37662</v>
      </c>
      <c r="Q28" s="461">
        <v>255</v>
      </c>
    </row>
    <row r="29" spans="1:17" ht="18.399999999999999" customHeight="1">
      <c r="A29" s="234" t="s">
        <v>287</v>
      </c>
      <c r="B29" s="870" t="s">
        <v>935</v>
      </c>
      <c r="C29" s="868">
        <v>34446250</v>
      </c>
      <c r="D29" s="868">
        <v>28527066</v>
      </c>
      <c r="E29" s="868">
        <v>5653012</v>
      </c>
      <c r="F29" s="868">
        <v>1549440</v>
      </c>
      <c r="G29" s="868">
        <v>0</v>
      </c>
      <c r="H29" s="868">
        <v>1521737</v>
      </c>
      <c r="I29" s="868">
        <v>-176438</v>
      </c>
      <c r="J29" s="868">
        <v>-23513</v>
      </c>
      <c r="K29" s="868">
        <v>-152925</v>
      </c>
      <c r="L29" s="868">
        <v>-469051</v>
      </c>
      <c r="M29" s="868">
        <v>0</v>
      </c>
      <c r="N29" s="868">
        <v>-469051</v>
      </c>
      <c r="O29" s="868">
        <v>-22705</v>
      </c>
      <c r="P29" s="868">
        <v>18106822</v>
      </c>
      <c r="Q29" s="868">
        <v>966780</v>
      </c>
    </row>
    <row r="32" spans="1:17" ht="131.25" customHeight="1">
      <c r="B32" s="1152"/>
      <c r="C32" s="1152"/>
      <c r="D32" s="1152"/>
      <c r="E32" s="789"/>
      <c r="F32" s="789"/>
      <c r="G32" s="789"/>
      <c r="H32" s="62"/>
      <c r="I32" s="62"/>
      <c r="J32" s="62"/>
      <c r="K32" s="62"/>
      <c r="L32" s="62"/>
      <c r="M32" s="62"/>
      <c r="N32" s="62"/>
      <c r="O32" s="62"/>
      <c r="P32" s="62"/>
      <c r="Q32" s="62"/>
    </row>
    <row r="33" spans="3:17">
      <c r="C33" s="62"/>
      <c r="D33" s="62"/>
      <c r="E33" s="62"/>
      <c r="F33" s="62"/>
      <c r="G33" s="62"/>
      <c r="H33" s="62"/>
      <c r="I33" s="62"/>
      <c r="J33" s="62"/>
      <c r="K33" s="62"/>
      <c r="L33" s="62"/>
      <c r="M33" s="62"/>
      <c r="N33" s="62"/>
      <c r="O33" s="62"/>
      <c r="P33" s="62"/>
      <c r="Q33" s="62"/>
    </row>
    <row r="34" spans="3:17">
      <c r="C34" s="62"/>
      <c r="D34" s="62"/>
      <c r="E34" s="62"/>
      <c r="F34" s="62"/>
      <c r="G34" s="62"/>
      <c r="H34" s="62"/>
      <c r="I34" s="62"/>
      <c r="J34" s="62"/>
      <c r="K34" s="62"/>
      <c r="L34" s="62"/>
      <c r="M34" s="62"/>
      <c r="N34" s="62"/>
      <c r="O34" s="62"/>
      <c r="P34" s="62"/>
      <c r="Q34" s="62"/>
    </row>
    <row r="35" spans="3:17">
      <c r="C35" s="62"/>
      <c r="D35" s="62"/>
      <c r="E35" s="62"/>
      <c r="F35" s="62"/>
      <c r="G35" s="62"/>
      <c r="H35" s="62"/>
      <c r="I35" s="62"/>
      <c r="J35" s="62"/>
      <c r="K35" s="62"/>
      <c r="L35" s="62"/>
      <c r="M35" s="62"/>
      <c r="N35" s="62"/>
      <c r="O35" s="62"/>
      <c r="P35" s="62"/>
      <c r="Q35" s="62"/>
    </row>
    <row r="36" spans="3:17">
      <c r="C36" s="62"/>
      <c r="D36" s="62"/>
      <c r="E36" s="62"/>
      <c r="F36" s="62"/>
      <c r="G36" s="62"/>
      <c r="H36" s="62"/>
      <c r="I36" s="62"/>
      <c r="J36" s="62"/>
      <c r="K36" s="62"/>
      <c r="L36" s="62"/>
      <c r="M36" s="62"/>
      <c r="N36" s="62"/>
      <c r="O36" s="62"/>
      <c r="P36" s="62"/>
      <c r="Q36" s="62"/>
    </row>
    <row r="37" spans="3:17">
      <c r="C37" s="62"/>
      <c r="D37" s="62"/>
      <c r="E37" s="62"/>
      <c r="F37" s="62"/>
      <c r="G37" s="62"/>
      <c r="H37" s="62"/>
      <c r="I37" s="62"/>
      <c r="J37" s="62"/>
      <c r="K37" s="62"/>
      <c r="L37" s="62"/>
      <c r="M37" s="62"/>
      <c r="N37" s="62"/>
      <c r="O37" s="62"/>
      <c r="P37" s="62"/>
      <c r="Q37" s="62"/>
    </row>
    <row r="38" spans="3:17">
      <c r="C38" s="62"/>
      <c r="D38" s="62"/>
      <c r="E38" s="62"/>
      <c r="F38" s="62"/>
      <c r="G38" s="62"/>
      <c r="H38" s="62"/>
      <c r="I38" s="62"/>
      <c r="J38" s="62"/>
      <c r="K38" s="62"/>
      <c r="L38" s="62"/>
      <c r="M38" s="62"/>
      <c r="N38" s="62"/>
      <c r="O38" s="62"/>
      <c r="P38" s="62"/>
      <c r="Q38" s="62"/>
    </row>
    <row r="39" spans="3:17">
      <c r="C39" s="62"/>
      <c r="D39" s="62"/>
      <c r="E39" s="62"/>
      <c r="F39" s="62"/>
      <c r="G39" s="62"/>
      <c r="H39" s="62"/>
      <c r="I39" s="62"/>
      <c r="J39" s="62"/>
      <c r="K39" s="62"/>
      <c r="L39" s="62"/>
      <c r="M39" s="62"/>
      <c r="N39" s="62"/>
      <c r="O39" s="62"/>
      <c r="P39" s="62"/>
      <c r="Q39" s="62"/>
    </row>
    <row r="40" spans="3:17">
      <c r="C40" s="62"/>
      <c r="D40" s="62"/>
      <c r="E40" s="62"/>
      <c r="F40" s="62"/>
      <c r="G40" s="62"/>
      <c r="H40" s="62"/>
      <c r="I40" s="62"/>
      <c r="J40" s="62"/>
      <c r="K40" s="62"/>
      <c r="L40" s="62"/>
      <c r="M40" s="62"/>
      <c r="N40" s="62"/>
      <c r="O40" s="62"/>
      <c r="P40" s="62"/>
      <c r="Q40" s="62"/>
    </row>
    <row r="41" spans="3:17">
      <c r="C41" s="62"/>
      <c r="D41" s="62"/>
      <c r="E41" s="62"/>
      <c r="F41" s="62"/>
      <c r="G41" s="62"/>
      <c r="H41" s="62"/>
      <c r="I41" s="62"/>
      <c r="J41" s="62"/>
      <c r="K41" s="62"/>
      <c r="L41" s="62"/>
      <c r="M41" s="62"/>
      <c r="N41" s="62"/>
      <c r="O41" s="62"/>
      <c r="P41" s="62"/>
      <c r="Q41" s="62"/>
    </row>
    <row r="42" spans="3:17">
      <c r="C42" s="62"/>
      <c r="D42" s="62"/>
      <c r="E42" s="62"/>
      <c r="F42" s="62"/>
      <c r="G42" s="62"/>
      <c r="H42" s="62"/>
      <c r="I42" s="62"/>
      <c r="J42" s="62"/>
      <c r="K42" s="62"/>
      <c r="L42" s="62"/>
      <c r="M42" s="62"/>
      <c r="N42" s="62"/>
      <c r="O42" s="62"/>
      <c r="P42" s="62"/>
      <c r="Q42" s="62"/>
    </row>
    <row r="43" spans="3:17">
      <c r="C43" s="62"/>
      <c r="D43" s="62"/>
      <c r="E43" s="62"/>
      <c r="F43" s="62"/>
      <c r="G43" s="62"/>
      <c r="H43" s="62"/>
      <c r="I43" s="62"/>
      <c r="J43" s="62"/>
      <c r="K43" s="62"/>
      <c r="L43" s="62"/>
      <c r="M43" s="62"/>
      <c r="N43" s="62"/>
      <c r="O43" s="62"/>
      <c r="P43" s="62"/>
      <c r="Q43" s="62"/>
    </row>
    <row r="44" spans="3:17">
      <c r="C44" s="62"/>
      <c r="D44" s="62"/>
      <c r="E44" s="62"/>
      <c r="F44" s="62"/>
      <c r="G44" s="62"/>
      <c r="H44" s="62"/>
      <c r="I44" s="62"/>
      <c r="J44" s="62"/>
      <c r="K44" s="62"/>
      <c r="L44" s="62"/>
      <c r="M44" s="62"/>
      <c r="N44" s="62"/>
      <c r="O44" s="62"/>
      <c r="P44" s="62"/>
      <c r="Q44" s="62"/>
    </row>
    <row r="45" spans="3:17">
      <c r="C45" s="62"/>
      <c r="D45" s="62"/>
      <c r="E45" s="62"/>
      <c r="F45" s="62"/>
      <c r="G45" s="62"/>
      <c r="H45" s="62"/>
      <c r="I45" s="62"/>
      <c r="J45" s="62"/>
      <c r="K45" s="62"/>
      <c r="L45" s="62"/>
      <c r="M45" s="62"/>
      <c r="N45" s="62"/>
      <c r="O45" s="62"/>
      <c r="P45" s="62"/>
      <c r="Q45" s="62"/>
    </row>
    <row r="46" spans="3:17">
      <c r="C46" s="62"/>
      <c r="D46" s="62"/>
      <c r="E46" s="62"/>
      <c r="F46" s="62"/>
      <c r="G46" s="62"/>
      <c r="H46" s="62"/>
      <c r="I46" s="62"/>
      <c r="J46" s="62"/>
      <c r="K46" s="62"/>
      <c r="L46" s="62"/>
      <c r="M46" s="62"/>
      <c r="N46" s="62"/>
      <c r="O46" s="62"/>
      <c r="P46" s="62"/>
      <c r="Q46" s="62"/>
    </row>
    <row r="47" spans="3:17">
      <c r="C47" s="62"/>
      <c r="D47" s="62"/>
      <c r="E47" s="62"/>
      <c r="F47" s="62"/>
      <c r="G47" s="62"/>
      <c r="H47" s="62"/>
      <c r="I47" s="62"/>
      <c r="J47" s="62"/>
      <c r="K47" s="62"/>
      <c r="L47" s="62"/>
      <c r="M47" s="62"/>
      <c r="N47" s="62"/>
      <c r="O47" s="62"/>
      <c r="P47" s="62"/>
      <c r="Q47" s="62"/>
    </row>
    <row r="48" spans="3:17">
      <c r="C48" s="62"/>
      <c r="D48" s="62"/>
      <c r="E48" s="62"/>
      <c r="F48" s="62"/>
      <c r="G48" s="62"/>
      <c r="H48" s="62"/>
      <c r="I48" s="62"/>
      <c r="J48" s="62"/>
      <c r="K48" s="62"/>
      <c r="L48" s="62"/>
      <c r="M48" s="62"/>
      <c r="N48" s="62"/>
      <c r="O48" s="62"/>
      <c r="P48" s="62"/>
      <c r="Q48" s="62"/>
    </row>
    <row r="49" spans="3:17">
      <c r="C49" s="62"/>
      <c r="D49" s="62"/>
      <c r="E49" s="62"/>
      <c r="F49" s="62"/>
      <c r="G49" s="62"/>
      <c r="H49" s="62"/>
      <c r="I49" s="62"/>
      <c r="J49" s="62"/>
      <c r="K49" s="62"/>
      <c r="L49" s="62"/>
      <c r="M49" s="62"/>
      <c r="N49" s="62"/>
      <c r="O49" s="62"/>
      <c r="P49" s="62"/>
      <c r="Q49" s="62"/>
    </row>
    <row r="50" spans="3:17">
      <c r="C50" s="62"/>
      <c r="D50" s="62"/>
      <c r="E50" s="62"/>
      <c r="F50" s="62"/>
      <c r="G50" s="62"/>
      <c r="H50" s="62"/>
      <c r="I50" s="62"/>
      <c r="J50" s="62"/>
      <c r="K50" s="62"/>
      <c r="L50" s="62"/>
      <c r="M50" s="62"/>
      <c r="N50" s="62"/>
      <c r="O50" s="62"/>
      <c r="P50" s="62"/>
      <c r="Q50" s="62"/>
    </row>
    <row r="51" spans="3:17">
      <c r="C51" s="62"/>
      <c r="D51" s="62"/>
      <c r="E51" s="62"/>
      <c r="F51" s="62"/>
      <c r="G51" s="62"/>
      <c r="H51" s="62"/>
      <c r="I51" s="62"/>
      <c r="J51" s="62"/>
      <c r="K51" s="62"/>
      <c r="L51" s="62"/>
      <c r="M51" s="62"/>
      <c r="N51" s="62"/>
      <c r="O51" s="62"/>
      <c r="P51" s="62"/>
      <c r="Q51" s="62"/>
    </row>
    <row r="52" spans="3:17">
      <c r="C52" s="62"/>
      <c r="D52" s="62"/>
      <c r="E52" s="62"/>
      <c r="F52" s="62"/>
      <c r="G52" s="62"/>
      <c r="H52" s="62"/>
      <c r="I52" s="62"/>
      <c r="J52" s="62"/>
      <c r="K52" s="62"/>
      <c r="L52" s="62"/>
      <c r="M52" s="62"/>
      <c r="N52" s="62"/>
      <c r="O52" s="62"/>
      <c r="P52" s="62"/>
      <c r="Q52" s="62"/>
    </row>
    <row r="53" spans="3:17">
      <c r="C53" s="62"/>
      <c r="D53" s="62"/>
      <c r="E53" s="62"/>
      <c r="F53" s="62"/>
      <c r="G53" s="62"/>
      <c r="H53" s="62"/>
      <c r="I53" s="62"/>
      <c r="J53" s="62"/>
      <c r="K53" s="62"/>
      <c r="L53" s="62"/>
      <c r="M53" s="62"/>
      <c r="N53" s="62"/>
      <c r="O53" s="62"/>
      <c r="P53" s="62"/>
      <c r="Q53" s="62"/>
    </row>
    <row r="54" spans="3:17">
      <c r="C54" s="62"/>
      <c r="D54" s="62"/>
      <c r="E54" s="62"/>
      <c r="F54" s="62"/>
      <c r="G54" s="62"/>
      <c r="H54" s="62"/>
      <c r="I54" s="62"/>
      <c r="J54" s="62"/>
      <c r="K54" s="62"/>
      <c r="L54" s="62"/>
      <c r="M54" s="62"/>
      <c r="N54" s="62"/>
      <c r="O54" s="62"/>
      <c r="P54" s="62"/>
      <c r="Q54" s="62"/>
    </row>
    <row r="55" spans="3:17">
      <c r="C55" s="62"/>
    </row>
    <row r="56" spans="3:17">
      <c r="C56" s="62"/>
    </row>
  </sheetData>
  <mergeCells count="12">
    <mergeCell ref="B32:D32"/>
    <mergeCell ref="P4:Q4"/>
    <mergeCell ref="A5:B5"/>
    <mergeCell ref="C5:E5"/>
    <mergeCell ref="F5:H5"/>
    <mergeCell ref="I5:K5"/>
    <mergeCell ref="L5:N5"/>
    <mergeCell ref="A3:B3"/>
    <mergeCell ref="A4:B4"/>
    <mergeCell ref="C4:H4"/>
    <mergeCell ref="I4:N4"/>
    <mergeCell ref="A6:B6"/>
  </mergeCells>
  <pageMargins left="0.7" right="0.7" top="0.75" bottom="0.75" header="0.3" footer="0.3"/>
  <pageSetup paperSize="8" scale="50" fitToHeight="0" orientation="landscape" r:id="rId1"/>
  <headerFooter>
    <oddHeader>&amp;C&amp;"Calibri"&amp;10&amp;K000000 *** Vertraulich - Nicht ohne Genehmigung des Absenders verbreiten ***&amp;1#_x000D_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DC552-C21E-43C2-B059-74CB27312044}">
  <sheetPr>
    <tabColor rgb="FF92D050"/>
    <pageSetUpPr fitToPage="1"/>
  </sheetPr>
  <dimension ref="A1:I15"/>
  <sheetViews>
    <sheetView showGridLines="0" workbookViewId="0">
      <selection sqref="A1:I1048576"/>
    </sheetView>
  </sheetViews>
  <sheetFormatPr baseColWidth="10" defaultColWidth="9.28515625" defaultRowHeight="15"/>
  <cols>
    <col min="1" max="1" width="11" customWidth="1"/>
    <col min="2" max="2" width="2.28515625" customWidth="1"/>
    <col min="3" max="3" width="37.28515625" customWidth="1"/>
    <col min="4" max="9" width="21.7109375" customWidth="1"/>
  </cols>
  <sheetData>
    <row r="1" spans="1:9" ht="40.15" customHeight="1">
      <c r="A1" s="64" t="s">
        <v>954</v>
      </c>
      <c r="B1" s="64"/>
      <c r="C1" s="64"/>
      <c r="D1" s="72"/>
      <c r="E1" s="72"/>
      <c r="F1" s="72"/>
      <c r="G1" s="72"/>
      <c r="H1" s="72"/>
      <c r="I1" s="72"/>
    </row>
    <row r="2" spans="1:9" ht="19.149999999999999" customHeight="1">
      <c r="A2" t="s">
        <v>938</v>
      </c>
      <c r="B2" s="170"/>
      <c r="C2" s="170"/>
      <c r="D2" s="170"/>
      <c r="E2" s="170"/>
      <c r="F2" s="170"/>
      <c r="G2" s="170"/>
      <c r="H2" s="170"/>
      <c r="I2" s="170"/>
    </row>
    <row r="3" spans="1:9" ht="19.149999999999999" customHeight="1">
      <c r="A3" s="103"/>
      <c r="B3" s="104"/>
      <c r="C3" s="105"/>
      <c r="D3" s="97" t="s">
        <v>0</v>
      </c>
      <c r="E3" s="97" t="s">
        <v>1</v>
      </c>
      <c r="F3" s="97" t="s">
        <v>2</v>
      </c>
      <c r="G3" s="97" t="s">
        <v>72</v>
      </c>
      <c r="H3" s="97" t="s">
        <v>73</v>
      </c>
      <c r="I3" s="97" t="s">
        <v>168</v>
      </c>
    </row>
    <row r="4" spans="1:9" ht="19.149999999999999" customHeight="1">
      <c r="A4" s="235"/>
      <c r="B4" s="170"/>
      <c r="C4" s="236"/>
      <c r="D4" s="1098" t="s">
        <v>1558</v>
      </c>
      <c r="E4" s="1145"/>
      <c r="F4" s="1145"/>
      <c r="G4" s="1145"/>
      <c r="H4" s="1145"/>
      <c r="I4" s="1099"/>
    </row>
    <row r="5" spans="1:9" ht="40.15" customHeight="1">
      <c r="A5" s="152"/>
      <c r="B5" s="153"/>
      <c r="C5" s="154"/>
      <c r="D5" s="97" t="s">
        <v>1541</v>
      </c>
      <c r="E5" s="97" t="s">
        <v>1542</v>
      </c>
      <c r="F5" s="97" t="s">
        <v>1543</v>
      </c>
      <c r="G5" s="97" t="s">
        <v>1544</v>
      </c>
      <c r="H5" s="97" t="s">
        <v>1545</v>
      </c>
      <c r="I5" s="97" t="s">
        <v>935</v>
      </c>
    </row>
    <row r="6" spans="1:9" ht="19.149999999999999" customHeight="1">
      <c r="A6" s="97" t="s">
        <v>3</v>
      </c>
      <c r="B6" s="1117" t="s">
        <v>1546</v>
      </c>
      <c r="C6" s="1118"/>
      <c r="D6" s="168">
        <v>3839970</v>
      </c>
      <c r="E6" s="168">
        <v>1311396</v>
      </c>
      <c r="F6" s="168">
        <v>2310023</v>
      </c>
      <c r="G6" s="168">
        <v>23144380</v>
      </c>
      <c r="H6" s="168">
        <v>119839</v>
      </c>
      <c r="I6" s="168">
        <v>30725608</v>
      </c>
    </row>
    <row r="7" spans="1:9" ht="19.149999999999999" customHeight="1">
      <c r="A7" s="97" t="s">
        <v>4</v>
      </c>
      <c r="B7" s="1117" t="s">
        <v>1547</v>
      </c>
      <c r="C7" s="1118"/>
      <c r="D7" s="168">
        <v>0</v>
      </c>
      <c r="E7" s="168">
        <v>369100</v>
      </c>
      <c r="F7" s="168">
        <v>1633179</v>
      </c>
      <c r="G7" s="168">
        <v>2395016</v>
      </c>
      <c r="H7" s="168">
        <v>0</v>
      </c>
      <c r="I7" s="168">
        <v>4397295</v>
      </c>
    </row>
    <row r="8" spans="1:9" ht="19.149999999999999" customHeight="1">
      <c r="A8" s="97" t="s">
        <v>5</v>
      </c>
      <c r="B8" s="1074" t="s">
        <v>935</v>
      </c>
      <c r="C8" s="1130"/>
      <c r="D8" s="237">
        <v>3839970</v>
      </c>
      <c r="E8" s="237">
        <v>1680497</v>
      </c>
      <c r="F8" s="237">
        <v>3943202</v>
      </c>
      <c r="G8" s="237">
        <v>25539395</v>
      </c>
      <c r="H8" s="237">
        <v>119839</v>
      </c>
      <c r="I8" s="237">
        <v>35122903</v>
      </c>
    </row>
    <row r="11" spans="1:9">
      <c r="C11" t="s">
        <v>1549</v>
      </c>
    </row>
    <row r="12" spans="1:9" ht="66.95" customHeight="1">
      <c r="C12" s="1040" t="s">
        <v>1548</v>
      </c>
      <c r="D12" s="1040"/>
      <c r="E12" s="62"/>
      <c r="F12" s="62"/>
      <c r="G12" s="62"/>
      <c r="H12" s="62"/>
      <c r="I12" s="62"/>
    </row>
    <row r="13" spans="1:9">
      <c r="D13" s="62"/>
      <c r="E13" s="62"/>
      <c r="F13" s="62"/>
      <c r="G13" s="62"/>
      <c r="H13" s="62"/>
      <c r="I13" s="62"/>
    </row>
    <row r="14" spans="1:9">
      <c r="D14" s="62"/>
      <c r="E14" s="62"/>
      <c r="F14" s="62"/>
      <c r="G14" s="62"/>
      <c r="H14" s="62"/>
      <c r="I14" s="62"/>
    </row>
    <row r="15" spans="1:9">
      <c r="D15" s="3"/>
      <c r="E15" s="3"/>
      <c r="F15" s="3"/>
      <c r="G15" s="3"/>
      <c r="H15" s="3"/>
      <c r="I15" s="3"/>
    </row>
  </sheetData>
  <mergeCells count="5">
    <mergeCell ref="C12:D12"/>
    <mergeCell ref="D4:I4"/>
    <mergeCell ref="B6:C6"/>
    <mergeCell ref="B7:C7"/>
    <mergeCell ref="B8:C8"/>
  </mergeCells>
  <pageMargins left="0.7" right="0.7" top="0.75" bottom="0.75" header="0.3" footer="0.3"/>
  <pageSetup paperSize="9" scale="72" orientation="landscape" r:id="rId1"/>
  <headerFooter>
    <oddHeader>&amp;C&amp;"Calibri"&amp;10&amp;K000000 *** Vertraulich - Nicht ohne Genehmigung des Absenders verbreiten ***&amp;1#_x000D_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F27D1-8E1A-4D11-A288-200CE1FA2A2A}">
  <sheetPr>
    <tabColor rgb="FF92D050"/>
    <pageSetUpPr fitToPage="1"/>
  </sheetPr>
  <dimension ref="A1:G16"/>
  <sheetViews>
    <sheetView showGridLines="0" workbookViewId="0">
      <selection sqref="A1:D1048576"/>
    </sheetView>
  </sheetViews>
  <sheetFormatPr baseColWidth="10" defaultColWidth="9.28515625" defaultRowHeight="15"/>
  <cols>
    <col min="1" max="1" width="11" customWidth="1"/>
    <col min="2" max="2" width="2.28515625" customWidth="1"/>
    <col min="3" max="3" width="65.5703125" customWidth="1"/>
    <col min="4" max="4" width="21.7109375" customWidth="1"/>
  </cols>
  <sheetData>
    <row r="1" spans="1:7" ht="40.15" customHeight="1">
      <c r="A1" s="64" t="s">
        <v>955</v>
      </c>
      <c r="B1" s="64"/>
      <c r="C1" s="64"/>
      <c r="D1" s="72"/>
    </row>
    <row r="2" spans="1:7" ht="19.149999999999999" customHeight="1">
      <c r="A2" t="s">
        <v>938</v>
      </c>
      <c r="B2" s="170"/>
      <c r="C2" s="170"/>
      <c r="D2" s="170"/>
    </row>
    <row r="3" spans="1:7" ht="19.149999999999999" customHeight="1">
      <c r="A3" s="1120"/>
      <c r="B3" s="1121"/>
      <c r="C3" s="1122"/>
      <c r="D3" s="97" t="s">
        <v>0</v>
      </c>
    </row>
    <row r="4" spans="1:7" ht="40.15" customHeight="1">
      <c r="A4" s="1114"/>
      <c r="B4" s="1115"/>
      <c r="C4" s="1116"/>
      <c r="D4" s="97" t="s">
        <v>1557</v>
      </c>
    </row>
    <row r="5" spans="1:7" ht="19.149999999999999" customHeight="1">
      <c r="A5" s="101" t="s">
        <v>267</v>
      </c>
      <c r="B5" s="1153" t="s">
        <v>1550</v>
      </c>
      <c r="C5" s="1154"/>
      <c r="D5" s="983">
        <v>1332010</v>
      </c>
      <c r="G5" s="62"/>
    </row>
    <row r="6" spans="1:7" ht="19.149999999999999" customHeight="1">
      <c r="A6" s="97" t="s">
        <v>213</v>
      </c>
      <c r="B6" s="1155" t="s">
        <v>1551</v>
      </c>
      <c r="C6" s="1156"/>
      <c r="D6" s="983">
        <v>1158313</v>
      </c>
      <c r="G6" s="62"/>
    </row>
    <row r="7" spans="1:7" ht="19.149999999999999" customHeight="1">
      <c r="A7" s="97" t="s">
        <v>268</v>
      </c>
      <c r="B7" s="1155" t="s">
        <v>1552</v>
      </c>
      <c r="C7" s="1156"/>
      <c r="D7" s="983">
        <v>-987700</v>
      </c>
      <c r="G7" s="62"/>
    </row>
    <row r="8" spans="1:7" ht="19.149999999999999" customHeight="1">
      <c r="A8" s="97" t="s">
        <v>269</v>
      </c>
      <c r="B8" s="875"/>
      <c r="C8" s="874" t="s">
        <v>1553</v>
      </c>
      <c r="D8" s="983">
        <v>-23195</v>
      </c>
      <c r="G8" s="62"/>
    </row>
    <row r="9" spans="1:7" ht="19.149999999999999" customHeight="1">
      <c r="A9" s="97" t="s">
        <v>270</v>
      </c>
      <c r="B9" s="875"/>
      <c r="C9" s="874" t="s">
        <v>1554</v>
      </c>
      <c r="D9" s="983">
        <v>-964506</v>
      </c>
      <c r="G9" s="62"/>
    </row>
    <row r="10" spans="1:7" ht="19.149999999999999" customHeight="1">
      <c r="A10" s="101" t="s">
        <v>271</v>
      </c>
      <c r="B10" s="1153" t="s">
        <v>1555</v>
      </c>
      <c r="C10" s="1154"/>
      <c r="D10" s="983">
        <v>1502623</v>
      </c>
      <c r="G10" s="62"/>
    </row>
    <row r="12" spans="1:7">
      <c r="C12" t="s">
        <v>1549</v>
      </c>
    </row>
    <row r="13" spans="1:7">
      <c r="C13" s="86"/>
    </row>
    <row r="14" spans="1:7" ht="60">
      <c r="B14" s="359"/>
      <c r="C14" s="86" t="s">
        <v>1556</v>
      </c>
    </row>
    <row r="15" spans="1:7">
      <c r="C15" s="86"/>
    </row>
    <row r="16" spans="1:7">
      <c r="C16" s="86"/>
    </row>
  </sheetData>
  <mergeCells count="6">
    <mergeCell ref="B10:C10"/>
    <mergeCell ref="A3:C3"/>
    <mergeCell ref="A4:C4"/>
    <mergeCell ref="B5:C5"/>
    <mergeCell ref="B6:C6"/>
    <mergeCell ref="B7:C7"/>
  </mergeCells>
  <pageMargins left="0.7" right="0.7" top="0.75" bottom="0.75" header="0.3" footer="0.3"/>
  <pageSetup paperSize="9" orientation="landscape" r:id="rId1"/>
  <headerFooter>
    <oddHeader>&amp;C&amp;"Calibri"&amp;10&amp;K000000 *** Vertraulich - Nicht ohne Genehmigung des Absenders verbreiten ***&amp;1#_x000D_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6B8DA-F8B8-43ED-A946-80D8368F16FF}">
  <sheetPr>
    <tabColor rgb="FF92D050"/>
    <pageSetUpPr fitToPage="1"/>
  </sheetPr>
  <dimension ref="A1:F45"/>
  <sheetViews>
    <sheetView showGridLines="0" zoomScale="70" zoomScaleNormal="70" workbookViewId="0">
      <selection sqref="A1:C1"/>
    </sheetView>
  </sheetViews>
  <sheetFormatPr baseColWidth="10" defaultColWidth="9.28515625" defaultRowHeight="15"/>
  <cols>
    <col min="1" max="1" width="11" customWidth="1"/>
    <col min="2" max="2" width="2.28515625" customWidth="1"/>
    <col min="3" max="3" width="65.5703125" customWidth="1"/>
    <col min="4" max="6" width="21.7109375" customWidth="1"/>
  </cols>
  <sheetData>
    <row r="1" spans="1:6" ht="40.15" customHeight="1">
      <c r="A1" s="1027" t="s">
        <v>936</v>
      </c>
      <c r="B1" s="1027"/>
      <c r="C1" s="1027"/>
      <c r="D1" s="1"/>
      <c r="E1" s="2"/>
      <c r="F1" s="2"/>
    </row>
    <row r="2" spans="1:6">
      <c r="A2" t="s">
        <v>938</v>
      </c>
      <c r="D2" s="61"/>
      <c r="E2" s="61"/>
      <c r="F2" s="61"/>
    </row>
    <row r="3" spans="1:6" ht="30">
      <c r="A3" s="1028"/>
      <c r="B3" s="1029"/>
      <c r="C3" s="1030"/>
      <c r="D3" s="1018" t="s">
        <v>900</v>
      </c>
      <c r="E3" s="1018"/>
      <c r="F3" s="97" t="s">
        <v>901</v>
      </c>
    </row>
    <row r="4" spans="1:6">
      <c r="A4" s="1019"/>
      <c r="B4" s="1020"/>
      <c r="C4" s="1021"/>
      <c r="D4" s="97" t="s">
        <v>0</v>
      </c>
      <c r="E4" s="97" t="s">
        <v>1</v>
      </c>
      <c r="F4" s="97" t="s">
        <v>2</v>
      </c>
    </row>
    <row r="5" spans="1:6">
      <c r="A5" s="1022"/>
      <c r="B5" s="1023"/>
      <c r="C5" s="1024"/>
      <c r="D5" s="363">
        <v>46022</v>
      </c>
      <c r="E5" s="363">
        <v>45930</v>
      </c>
      <c r="F5" s="363">
        <v>46022</v>
      </c>
    </row>
    <row r="6" spans="1:6" ht="15" customHeight="1">
      <c r="A6" s="831" t="s">
        <v>3</v>
      </c>
      <c r="B6" s="1025" t="s">
        <v>902</v>
      </c>
      <c r="C6" s="1026"/>
      <c r="D6" s="836">
        <v>14663236</v>
      </c>
      <c r="E6" s="836">
        <v>14771831</v>
      </c>
      <c r="F6" s="846">
        <v>1173059</v>
      </c>
    </row>
    <row r="7" spans="1:6">
      <c r="A7" s="831" t="s">
        <v>4</v>
      </c>
      <c r="B7" s="854"/>
      <c r="C7" s="853" t="s">
        <v>903</v>
      </c>
      <c r="D7" s="836">
        <v>14663236</v>
      </c>
      <c r="E7" s="836">
        <v>14771831</v>
      </c>
      <c r="F7" s="846">
        <v>1173059</v>
      </c>
    </row>
    <row r="8" spans="1:6">
      <c r="A8" s="831" t="s">
        <v>5</v>
      </c>
      <c r="B8" s="854"/>
      <c r="C8" s="853" t="s">
        <v>904</v>
      </c>
      <c r="D8" s="836">
        <v>0</v>
      </c>
      <c r="E8" s="836">
        <v>0</v>
      </c>
      <c r="F8" s="846">
        <v>0</v>
      </c>
    </row>
    <row r="9" spans="1:6">
      <c r="A9" s="831" t="s">
        <v>6</v>
      </c>
      <c r="B9" s="854"/>
      <c r="C9" s="853" t="s">
        <v>905</v>
      </c>
      <c r="D9" s="836">
        <v>0</v>
      </c>
      <c r="E9" s="836">
        <v>0</v>
      </c>
      <c r="F9" s="846">
        <v>0</v>
      </c>
    </row>
    <row r="10" spans="1:6" ht="30" customHeight="1">
      <c r="A10" s="831" t="s">
        <v>7</v>
      </c>
      <c r="B10" s="854"/>
      <c r="C10" s="853" t="s">
        <v>906</v>
      </c>
      <c r="D10" s="836">
        <v>0</v>
      </c>
      <c r="E10" s="836">
        <v>0</v>
      </c>
      <c r="F10" s="846">
        <v>0</v>
      </c>
    </row>
    <row r="11" spans="1:6">
      <c r="A11" s="831" t="s">
        <v>8</v>
      </c>
      <c r="B11" s="854"/>
      <c r="C11" s="853" t="s">
        <v>907</v>
      </c>
      <c r="D11" s="836">
        <v>0</v>
      </c>
      <c r="E11" s="836">
        <v>0</v>
      </c>
      <c r="F11" s="846">
        <v>0</v>
      </c>
    </row>
    <row r="12" spans="1:6" ht="15" customHeight="1">
      <c r="A12" s="831" t="s">
        <v>9</v>
      </c>
      <c r="B12" s="1025" t="s">
        <v>908</v>
      </c>
      <c r="C12" s="1026"/>
      <c r="D12" s="836">
        <v>8347</v>
      </c>
      <c r="E12" s="836">
        <v>5774</v>
      </c>
      <c r="F12" s="846">
        <v>668</v>
      </c>
    </row>
    <row r="13" spans="1:6">
      <c r="A13" s="831" t="s">
        <v>10</v>
      </c>
      <c r="B13" s="854"/>
      <c r="C13" s="853" t="s">
        <v>909</v>
      </c>
      <c r="D13" s="836">
        <v>7720</v>
      </c>
      <c r="E13" s="836">
        <v>5226</v>
      </c>
      <c r="F13" s="846">
        <v>618</v>
      </c>
    </row>
    <row r="14" spans="1:6">
      <c r="A14" s="831" t="s">
        <v>11</v>
      </c>
      <c r="B14" s="854"/>
      <c r="C14" s="853" t="s">
        <v>910</v>
      </c>
      <c r="D14" s="836">
        <v>0</v>
      </c>
      <c r="E14" s="836">
        <v>0</v>
      </c>
      <c r="F14" s="846">
        <v>0</v>
      </c>
    </row>
    <row r="15" spans="1:6">
      <c r="A15" s="831" t="s">
        <v>12</v>
      </c>
      <c r="B15" s="854"/>
      <c r="C15" s="853" t="s">
        <v>911</v>
      </c>
      <c r="D15" s="836">
        <v>627</v>
      </c>
      <c r="E15" s="836">
        <v>548</v>
      </c>
      <c r="F15" s="846">
        <v>50</v>
      </c>
    </row>
    <row r="16" spans="1:6">
      <c r="A16" s="831" t="s">
        <v>13</v>
      </c>
      <c r="B16" s="854"/>
      <c r="C16" s="853" t="s">
        <v>912</v>
      </c>
      <c r="D16" s="846">
        <v>0</v>
      </c>
      <c r="E16" s="846">
        <v>0</v>
      </c>
      <c r="F16" s="846">
        <v>0</v>
      </c>
    </row>
    <row r="17" spans="1:6">
      <c r="A17" s="831" t="s">
        <v>14</v>
      </c>
      <c r="B17" s="1025" t="s">
        <v>913</v>
      </c>
      <c r="C17" s="1026"/>
      <c r="D17" s="836">
        <v>9555</v>
      </c>
      <c r="E17" s="836">
        <v>9867</v>
      </c>
      <c r="F17" s="846">
        <v>764</v>
      </c>
    </row>
    <row r="18" spans="1:6" ht="15" customHeight="1">
      <c r="A18" s="831" t="s">
        <v>79</v>
      </c>
      <c r="B18" s="852"/>
      <c r="C18" s="853" t="s">
        <v>914</v>
      </c>
      <c r="D18" s="836">
        <v>0</v>
      </c>
      <c r="E18" s="836">
        <v>0</v>
      </c>
      <c r="F18" s="846">
        <v>0</v>
      </c>
    </row>
    <row r="19" spans="1:6" ht="15" customHeight="1">
      <c r="A19" s="831" t="s">
        <v>706</v>
      </c>
      <c r="B19" s="854"/>
      <c r="C19" s="853" t="s">
        <v>915</v>
      </c>
      <c r="D19" s="836">
        <v>9555</v>
      </c>
      <c r="E19" s="836">
        <v>9867</v>
      </c>
      <c r="F19" s="846">
        <v>764</v>
      </c>
    </row>
    <row r="20" spans="1:6" ht="15" customHeight="1">
      <c r="A20" s="831" t="s">
        <v>707</v>
      </c>
      <c r="B20" s="854"/>
      <c r="C20" s="853" t="s">
        <v>916</v>
      </c>
      <c r="D20" s="836">
        <v>0</v>
      </c>
      <c r="E20" s="836">
        <v>0</v>
      </c>
      <c r="F20" s="846">
        <v>0</v>
      </c>
    </row>
    <row r="21" spans="1:6" ht="15" customHeight="1">
      <c r="A21" s="831" t="s">
        <v>15</v>
      </c>
      <c r="B21" s="1031" t="s">
        <v>917</v>
      </c>
      <c r="C21" s="1032"/>
      <c r="D21" s="844"/>
      <c r="E21" s="845"/>
      <c r="F21" s="847"/>
    </row>
    <row r="22" spans="1:6" ht="15" customHeight="1">
      <c r="A22" s="831" t="s">
        <v>16</v>
      </c>
      <c r="B22" s="1033" t="s">
        <v>917</v>
      </c>
      <c r="C22" s="1034"/>
      <c r="D22" s="844"/>
      <c r="E22" s="845"/>
      <c r="F22" s="847"/>
    </row>
    <row r="23" spans="1:6" ht="15" customHeight="1">
      <c r="A23" s="831" t="s">
        <v>17</v>
      </c>
      <c r="B23" s="1033" t="s">
        <v>917</v>
      </c>
      <c r="C23" s="1034"/>
      <c r="D23" s="844"/>
      <c r="E23" s="845"/>
      <c r="F23" s="847"/>
    </row>
    <row r="24" spans="1:6" ht="15" customHeight="1">
      <c r="A24" s="831" t="s">
        <v>18</v>
      </c>
      <c r="B24" s="1033" t="s">
        <v>917</v>
      </c>
      <c r="C24" s="1034"/>
      <c r="D24" s="837"/>
      <c r="E24" s="838"/>
      <c r="F24" s="839"/>
    </row>
    <row r="25" spans="1:6">
      <c r="A25" s="831" t="s">
        <v>19</v>
      </c>
      <c r="B25" s="1025" t="s">
        <v>918</v>
      </c>
      <c r="C25" s="1026"/>
      <c r="D25" s="836">
        <v>0</v>
      </c>
      <c r="E25" s="836">
        <v>0</v>
      </c>
      <c r="F25" s="846">
        <v>0</v>
      </c>
    </row>
    <row r="26" spans="1:6">
      <c r="A26" s="831" t="s">
        <v>20</v>
      </c>
      <c r="B26" s="1025" t="s">
        <v>919</v>
      </c>
      <c r="C26" s="1026"/>
      <c r="D26" s="836">
        <v>0</v>
      </c>
      <c r="E26" s="836">
        <v>0</v>
      </c>
      <c r="F26" s="846">
        <v>0</v>
      </c>
    </row>
    <row r="27" spans="1:6">
      <c r="A27" s="831" t="s">
        <v>21</v>
      </c>
      <c r="B27" s="854"/>
      <c r="C27" s="853" t="s">
        <v>920</v>
      </c>
      <c r="D27" s="840"/>
      <c r="E27" s="836">
        <v>0</v>
      </c>
      <c r="F27" s="855"/>
    </row>
    <row r="28" spans="1:6">
      <c r="A28" s="831" t="s">
        <v>22</v>
      </c>
      <c r="B28" s="854"/>
      <c r="C28" s="853" t="s">
        <v>921</v>
      </c>
      <c r="D28" s="840"/>
      <c r="E28" s="836">
        <v>0</v>
      </c>
      <c r="F28" s="855"/>
    </row>
    <row r="29" spans="1:6" ht="15" customHeight="1">
      <c r="A29" s="831" t="s">
        <v>23</v>
      </c>
      <c r="B29" s="854"/>
      <c r="C29" s="853" t="s">
        <v>922</v>
      </c>
      <c r="D29" s="840"/>
      <c r="E29" s="836">
        <v>0</v>
      </c>
      <c r="F29" s="855"/>
    </row>
    <row r="30" spans="1:6">
      <c r="A30" s="831" t="s">
        <v>24</v>
      </c>
      <c r="B30" s="854"/>
      <c r="C30" s="853" t="s">
        <v>923</v>
      </c>
      <c r="D30" s="840"/>
      <c r="E30" s="836">
        <v>0</v>
      </c>
      <c r="F30" s="855"/>
    </row>
    <row r="31" spans="1:6">
      <c r="A31" s="831" t="s">
        <v>25</v>
      </c>
      <c r="B31" s="1025" t="s">
        <v>924</v>
      </c>
      <c r="C31" s="1026"/>
      <c r="D31" s="836">
        <v>24071</v>
      </c>
      <c r="E31" s="836">
        <v>14840</v>
      </c>
      <c r="F31" s="846">
        <v>1926</v>
      </c>
    </row>
    <row r="32" spans="1:6" ht="15" customHeight="1">
      <c r="A32" s="831" t="s">
        <v>26</v>
      </c>
      <c r="B32" s="854"/>
      <c r="C32" s="853" t="s">
        <v>925</v>
      </c>
      <c r="D32" s="836"/>
      <c r="E32" s="836"/>
      <c r="F32" s="846"/>
    </row>
    <row r="33" spans="1:6" ht="14.25" customHeight="1">
      <c r="A33" s="831" t="s">
        <v>752</v>
      </c>
      <c r="B33" s="852"/>
      <c r="C33" s="853" t="s">
        <v>926</v>
      </c>
      <c r="D33" s="836">
        <v>24071</v>
      </c>
      <c r="E33" s="836">
        <v>14840</v>
      </c>
      <c r="F33" s="846">
        <v>1926</v>
      </c>
    </row>
    <row r="34" spans="1:6">
      <c r="A34" s="831" t="s">
        <v>27</v>
      </c>
      <c r="B34" s="854"/>
      <c r="C34" s="853" t="s">
        <v>927</v>
      </c>
      <c r="D34" s="836"/>
      <c r="E34" s="836"/>
      <c r="F34" s="846"/>
    </row>
    <row r="35" spans="1:6">
      <c r="A35" s="831" t="s">
        <v>28</v>
      </c>
      <c r="B35" s="1025" t="s">
        <v>928</v>
      </c>
      <c r="C35" s="1026"/>
      <c r="D35" s="836">
        <v>0</v>
      </c>
      <c r="E35" s="836">
        <v>0</v>
      </c>
      <c r="F35" s="846">
        <v>0</v>
      </c>
    </row>
    <row r="36" spans="1:6">
      <c r="A36" s="831" t="s">
        <v>29</v>
      </c>
      <c r="B36" s="1025" t="s">
        <v>929</v>
      </c>
      <c r="C36" s="1026"/>
      <c r="D36" s="836">
        <v>0</v>
      </c>
      <c r="E36" s="836">
        <v>0</v>
      </c>
      <c r="F36" s="846">
        <v>0</v>
      </c>
    </row>
    <row r="37" spans="1:6" ht="15" customHeight="1">
      <c r="A37" s="831" t="s">
        <v>30</v>
      </c>
      <c r="B37" s="1025" t="s">
        <v>930</v>
      </c>
      <c r="C37" s="1026"/>
      <c r="D37" s="836">
        <v>1486471</v>
      </c>
      <c r="E37" s="836">
        <v>1459356</v>
      </c>
      <c r="F37" s="846">
        <v>118918</v>
      </c>
    </row>
    <row r="38" spans="1:6" ht="15" customHeight="1">
      <c r="A38" s="831" t="s">
        <v>753</v>
      </c>
      <c r="B38" s="1025" t="s">
        <v>848</v>
      </c>
      <c r="C38" s="1025"/>
      <c r="D38" s="836">
        <v>0</v>
      </c>
      <c r="E38" s="836">
        <v>0</v>
      </c>
      <c r="F38" s="846">
        <v>0</v>
      </c>
    </row>
    <row r="39" spans="1:6" ht="27" customHeight="1">
      <c r="A39" s="831" t="s">
        <v>31</v>
      </c>
      <c r="B39" s="1025" t="s">
        <v>931</v>
      </c>
      <c r="C39" s="1026"/>
      <c r="D39" s="836">
        <v>222101</v>
      </c>
      <c r="E39" s="836">
        <v>226129</v>
      </c>
      <c r="F39" s="846">
        <v>17768</v>
      </c>
    </row>
    <row r="40" spans="1:6" ht="15" customHeight="1">
      <c r="A40" s="831" t="s">
        <v>32</v>
      </c>
      <c r="B40" s="1025" t="s">
        <v>932</v>
      </c>
      <c r="C40" s="1026"/>
      <c r="D40" s="856">
        <v>0</v>
      </c>
      <c r="E40" s="856">
        <v>0</v>
      </c>
      <c r="F40" s="1035"/>
    </row>
    <row r="41" spans="1:6" ht="15" customHeight="1">
      <c r="A41" s="831" t="s">
        <v>33</v>
      </c>
      <c r="B41" s="1025" t="s">
        <v>933</v>
      </c>
      <c r="C41" s="1026"/>
      <c r="D41" s="836">
        <v>0</v>
      </c>
      <c r="E41" s="836">
        <v>0</v>
      </c>
      <c r="F41" s="1036"/>
    </row>
    <row r="42" spans="1:6" ht="15" customHeight="1">
      <c r="A42" s="831" t="s">
        <v>34</v>
      </c>
      <c r="B42" s="1025" t="s">
        <v>934</v>
      </c>
      <c r="C42" s="1026"/>
      <c r="D42" s="836">
        <v>0</v>
      </c>
      <c r="E42" s="836">
        <v>0</v>
      </c>
      <c r="F42" s="1037"/>
    </row>
    <row r="43" spans="1:6">
      <c r="A43" s="827" t="s">
        <v>35</v>
      </c>
      <c r="B43" s="1038" t="s">
        <v>935</v>
      </c>
      <c r="C43" s="1039"/>
      <c r="D43" s="846">
        <v>16191680</v>
      </c>
      <c r="E43" s="846">
        <v>16261668</v>
      </c>
      <c r="F43" s="846">
        <v>1295334</v>
      </c>
    </row>
    <row r="45" spans="1:6" ht="58.15" customHeight="1">
      <c r="C45" s="1040"/>
      <c r="D45" s="1040"/>
      <c r="E45" s="3"/>
    </row>
  </sheetData>
  <mergeCells count="26">
    <mergeCell ref="B35:C35"/>
    <mergeCell ref="B36:C36"/>
    <mergeCell ref="F40:F42"/>
    <mergeCell ref="B43:C43"/>
    <mergeCell ref="C45:D45"/>
    <mergeCell ref="B38:C38"/>
    <mergeCell ref="B39:C39"/>
    <mergeCell ref="B40:C40"/>
    <mergeCell ref="B41:C41"/>
    <mergeCell ref="B42:C42"/>
    <mergeCell ref="B37:C37"/>
    <mergeCell ref="B31:C31"/>
    <mergeCell ref="B6:C6"/>
    <mergeCell ref="A1:C1"/>
    <mergeCell ref="A3:C3"/>
    <mergeCell ref="B12:C12"/>
    <mergeCell ref="B21:C21"/>
    <mergeCell ref="B22:C22"/>
    <mergeCell ref="B23:C23"/>
    <mergeCell ref="B24:C24"/>
    <mergeCell ref="B17:C17"/>
    <mergeCell ref="D3:E3"/>
    <mergeCell ref="A4:C4"/>
    <mergeCell ref="A5:C5"/>
    <mergeCell ref="B25:C25"/>
    <mergeCell ref="B26:C26"/>
  </mergeCells>
  <pageMargins left="0.7" right="0.7" top="0.75" bottom="0.75" header="0.3" footer="0.3"/>
  <pageSetup paperSize="9" scale="64" orientation="landscape" horizontalDpi="1200" verticalDpi="1200" r:id="rId1"/>
  <headerFooter>
    <oddHeader>&amp;C&amp;"Calibri"&amp;10&amp;K000000 *** Vertraulich - Nicht ohne Genehmigung des Absenders verbreiten ***&amp;1#_x000D_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62733-F39D-4A95-8BBC-D1AC6B772EBE}">
  <sheetPr>
    <tabColor rgb="FF92D050"/>
    <pageSetUpPr fitToPage="1"/>
  </sheetPr>
  <dimension ref="A1:E22"/>
  <sheetViews>
    <sheetView showGridLines="0" zoomScale="85" zoomScaleNormal="85" workbookViewId="0">
      <selection sqref="A1:C1"/>
    </sheetView>
  </sheetViews>
  <sheetFormatPr baseColWidth="10" defaultRowHeight="15"/>
  <cols>
    <col min="3" max="3" width="60.85546875" customWidth="1"/>
    <col min="4" max="5" width="16.28515625" customWidth="1"/>
  </cols>
  <sheetData>
    <row r="1" spans="1:5">
      <c r="A1" s="1159" t="s">
        <v>956</v>
      </c>
      <c r="B1" s="1159"/>
      <c r="C1" s="1159"/>
    </row>
    <row r="3" spans="1:5">
      <c r="A3" t="s">
        <v>938</v>
      </c>
    </row>
    <row r="5" spans="1:5" s="86" customFormat="1" ht="38.25">
      <c r="A5"/>
      <c r="B5"/>
      <c r="C5"/>
      <c r="D5" s="932" t="s">
        <v>1559</v>
      </c>
      <c r="E5" s="932" t="s">
        <v>1560</v>
      </c>
    </row>
    <row r="6" spans="1:5">
      <c r="A6" s="937" t="s">
        <v>267</v>
      </c>
      <c r="B6" s="1157" t="s">
        <v>1562</v>
      </c>
      <c r="C6" s="1158"/>
      <c r="D6" s="880">
        <v>1332010</v>
      </c>
      <c r="E6" s="951"/>
    </row>
    <row r="7" spans="1:5">
      <c r="A7" s="928" t="s">
        <v>213</v>
      </c>
      <c r="B7" s="1160" t="s">
        <v>1563</v>
      </c>
      <c r="C7" s="1161"/>
      <c r="D7" s="880">
        <v>1158313</v>
      </c>
      <c r="E7" s="951"/>
    </row>
    <row r="8" spans="1:5">
      <c r="A8" s="928" t="s">
        <v>268</v>
      </c>
      <c r="B8" s="1160" t="s">
        <v>1552</v>
      </c>
      <c r="C8" s="1161"/>
      <c r="D8" s="880">
        <v>-987700</v>
      </c>
      <c r="E8" s="951"/>
    </row>
    <row r="9" spans="1:5">
      <c r="A9" s="928" t="s">
        <v>269</v>
      </c>
      <c r="B9" s="950"/>
      <c r="C9" s="879" t="s">
        <v>1564</v>
      </c>
      <c r="D9" s="880">
        <v>-40904</v>
      </c>
      <c r="E9" s="951"/>
    </row>
    <row r="10" spans="1:5">
      <c r="A10" s="928" t="s">
        <v>270</v>
      </c>
      <c r="B10" s="950"/>
      <c r="C10" s="879" t="s">
        <v>1565</v>
      </c>
      <c r="D10" s="880">
        <v>-736210</v>
      </c>
      <c r="E10" s="951"/>
    </row>
    <row r="11" spans="1:5">
      <c r="A11" s="928" t="s">
        <v>271</v>
      </c>
      <c r="B11" s="950"/>
      <c r="C11" s="879" t="s">
        <v>1566</v>
      </c>
      <c r="D11" s="880">
        <v>-145806</v>
      </c>
      <c r="E11" s="880">
        <v>145806</v>
      </c>
    </row>
    <row r="12" spans="1:5">
      <c r="A12" s="928" t="s">
        <v>272</v>
      </c>
      <c r="B12" s="950"/>
      <c r="C12" s="879" t="s">
        <v>1567</v>
      </c>
      <c r="D12" s="880">
        <v>0</v>
      </c>
      <c r="E12" s="880">
        <v>0</v>
      </c>
    </row>
    <row r="13" spans="1:5">
      <c r="A13" s="928" t="s">
        <v>273</v>
      </c>
      <c r="B13" s="950"/>
      <c r="C13" s="879" t="s">
        <v>1568</v>
      </c>
      <c r="D13" s="880">
        <v>0</v>
      </c>
      <c r="E13" s="880">
        <v>0</v>
      </c>
    </row>
    <row r="14" spans="1:5">
      <c r="A14" s="928" t="s">
        <v>274</v>
      </c>
      <c r="B14" s="950"/>
      <c r="C14" s="879" t="s">
        <v>1569</v>
      </c>
      <c r="D14" s="880">
        <v>0</v>
      </c>
      <c r="E14" s="880">
        <v>0</v>
      </c>
    </row>
    <row r="15" spans="1:5">
      <c r="A15" s="928" t="s">
        <v>275</v>
      </c>
      <c r="B15" s="950"/>
      <c r="C15" s="879" t="s">
        <v>1570</v>
      </c>
      <c r="D15" s="880">
        <v>-23195</v>
      </c>
      <c r="E15" s="951"/>
    </row>
    <row r="16" spans="1:5">
      <c r="A16" s="928" t="s">
        <v>276</v>
      </c>
      <c r="B16" s="950"/>
      <c r="C16" s="879" t="s">
        <v>1571</v>
      </c>
      <c r="D16" s="880">
        <v>-41586</v>
      </c>
      <c r="E16" s="951"/>
    </row>
    <row r="17" spans="1:5">
      <c r="A17" s="928" t="s">
        <v>277</v>
      </c>
      <c r="B17" s="950"/>
      <c r="C17" s="879" t="s">
        <v>1572</v>
      </c>
      <c r="D17" s="880">
        <v>0</v>
      </c>
      <c r="E17" s="951"/>
    </row>
    <row r="18" spans="1:5">
      <c r="A18" s="937" t="s">
        <v>278</v>
      </c>
      <c r="B18" s="1157" t="s">
        <v>1561</v>
      </c>
      <c r="C18" s="1158"/>
      <c r="D18" s="880">
        <v>1502623</v>
      </c>
      <c r="E18" s="951"/>
    </row>
    <row r="21" spans="1:5">
      <c r="C21" t="s">
        <v>1549</v>
      </c>
    </row>
    <row r="22" spans="1:5" ht="33.950000000000003" customHeight="1">
      <c r="C22" s="86" t="s">
        <v>1573</v>
      </c>
    </row>
  </sheetData>
  <mergeCells count="5">
    <mergeCell ref="B18:C18"/>
    <mergeCell ref="A1:C1"/>
    <mergeCell ref="B6:C6"/>
    <mergeCell ref="B7:C7"/>
    <mergeCell ref="B8:C8"/>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1F9F5-B015-48EB-8AAE-5249CEE09CBA}">
  <sheetPr>
    <tabColor rgb="FF92D050"/>
    <pageSetUpPr fitToPage="1"/>
  </sheetPr>
  <dimension ref="A1:K35"/>
  <sheetViews>
    <sheetView showGridLines="0" zoomScale="70" zoomScaleNormal="70" workbookViewId="0">
      <selection sqref="A1:K1048576"/>
    </sheetView>
  </sheetViews>
  <sheetFormatPr baseColWidth="10" defaultColWidth="9.28515625" defaultRowHeight="15"/>
  <cols>
    <col min="1" max="1" width="11" customWidth="1"/>
    <col min="2" max="2" width="2.28515625" customWidth="1"/>
    <col min="3" max="3" width="43.7109375" customWidth="1"/>
    <col min="4" max="11" width="21.7109375" customWidth="1"/>
  </cols>
  <sheetData>
    <row r="1" spans="1:11" ht="39" customHeight="1">
      <c r="A1" s="64" t="s">
        <v>957</v>
      </c>
      <c r="B1" s="64"/>
      <c r="C1" s="64"/>
      <c r="D1" s="72"/>
      <c r="E1" s="72"/>
      <c r="F1" s="72"/>
      <c r="G1" s="72"/>
    </row>
    <row r="2" spans="1:11" ht="20.100000000000001" customHeight="1">
      <c r="A2" t="s">
        <v>938</v>
      </c>
      <c r="B2" s="1112"/>
      <c r="C2" s="1112"/>
      <c r="F2" s="170"/>
      <c r="J2" s="170"/>
      <c r="K2" s="170"/>
    </row>
    <row r="3" spans="1:11" ht="20.100000000000001" customHeight="1">
      <c r="A3" s="1146"/>
      <c r="B3" s="1162"/>
      <c r="C3" s="1147"/>
      <c r="D3" s="97" t="s">
        <v>0</v>
      </c>
      <c r="E3" s="97" t="s">
        <v>1</v>
      </c>
      <c r="F3" s="97" t="s">
        <v>2</v>
      </c>
      <c r="G3" s="97" t="s">
        <v>72</v>
      </c>
      <c r="H3" s="97" t="s">
        <v>73</v>
      </c>
      <c r="I3" s="97" t="s">
        <v>168</v>
      </c>
      <c r="J3" s="97" t="s">
        <v>169</v>
      </c>
      <c r="K3" s="97" t="s">
        <v>170</v>
      </c>
    </row>
    <row r="4" spans="1:11" ht="60" customHeight="1">
      <c r="A4" s="1148"/>
      <c r="B4" s="1163"/>
      <c r="C4" s="1149"/>
      <c r="D4" s="1098" t="s">
        <v>1583</v>
      </c>
      <c r="E4" s="1145"/>
      <c r="F4" s="1145"/>
      <c r="G4" s="1099"/>
      <c r="H4" s="1098" t="s">
        <v>1584</v>
      </c>
      <c r="I4" s="1099"/>
      <c r="J4" s="1094" t="s">
        <v>1585</v>
      </c>
      <c r="K4" s="1018"/>
    </row>
    <row r="5" spans="1:11" ht="105.75" customHeight="1">
      <c r="A5" s="1148"/>
      <c r="B5" s="1163"/>
      <c r="C5" s="1149"/>
      <c r="D5" s="188" t="s">
        <v>1586</v>
      </c>
      <c r="E5" s="1020" t="s">
        <v>1587</v>
      </c>
      <c r="F5" s="1020"/>
      <c r="G5" s="1020"/>
      <c r="H5" s="188" t="s">
        <v>1590</v>
      </c>
      <c r="I5" s="188" t="s">
        <v>1591</v>
      </c>
      <c r="J5" s="243"/>
      <c r="K5" s="207" t="s">
        <v>1592</v>
      </c>
    </row>
    <row r="6" spans="1:11" ht="20.100000000000001" customHeight="1">
      <c r="A6" s="1150"/>
      <c r="B6" s="1142"/>
      <c r="C6" s="1151"/>
      <c r="D6" s="211"/>
      <c r="E6" s="144"/>
      <c r="F6" s="97" t="s">
        <v>1588</v>
      </c>
      <c r="G6" s="99" t="s">
        <v>1589</v>
      </c>
      <c r="H6" s="211"/>
      <c r="I6" s="211"/>
      <c r="J6" s="171"/>
      <c r="K6" s="211"/>
    </row>
    <row r="7" spans="1:11" ht="29.1" customHeight="1">
      <c r="A7" s="97" t="s">
        <v>266</v>
      </c>
      <c r="B7" s="1117" t="s">
        <v>1574</v>
      </c>
      <c r="C7" s="1118"/>
      <c r="D7" s="168">
        <v>0</v>
      </c>
      <c r="E7" s="168">
        <v>0</v>
      </c>
      <c r="F7" s="168">
        <v>0</v>
      </c>
      <c r="G7" s="168">
        <v>0</v>
      </c>
      <c r="H7" s="168">
        <v>0</v>
      </c>
      <c r="I7" s="168">
        <v>0</v>
      </c>
      <c r="J7" s="168">
        <v>0</v>
      </c>
      <c r="K7" s="168">
        <v>0</v>
      </c>
    </row>
    <row r="8" spans="1:11" ht="20.100000000000001" customHeight="1">
      <c r="A8" s="97" t="s">
        <v>267</v>
      </c>
      <c r="B8" s="1117" t="s">
        <v>1546</v>
      </c>
      <c r="C8" s="1118"/>
      <c r="D8" s="168">
        <v>621853</v>
      </c>
      <c r="E8" s="168">
        <v>714147</v>
      </c>
      <c r="F8" s="168">
        <v>714147</v>
      </c>
      <c r="G8" s="168">
        <v>697278</v>
      </c>
      <c r="H8" s="168">
        <v>-27391</v>
      </c>
      <c r="I8" s="168">
        <v>-220422</v>
      </c>
      <c r="J8" s="168">
        <v>964524</v>
      </c>
      <c r="K8" s="168">
        <v>448367</v>
      </c>
    </row>
    <row r="9" spans="1:11" ht="20.100000000000001" customHeight="1">
      <c r="A9" s="97" t="s">
        <v>213</v>
      </c>
      <c r="B9" s="148" t="s">
        <v>288</v>
      </c>
      <c r="C9" s="149" t="s">
        <v>1575</v>
      </c>
      <c r="D9" s="168">
        <v>0</v>
      </c>
      <c r="E9" s="168">
        <v>0</v>
      </c>
      <c r="F9" s="168">
        <v>0</v>
      </c>
      <c r="G9" s="168">
        <v>0</v>
      </c>
      <c r="H9" s="168">
        <v>0</v>
      </c>
      <c r="I9" s="168">
        <v>0</v>
      </c>
      <c r="J9" s="168">
        <v>0</v>
      </c>
      <c r="K9" s="168">
        <v>0</v>
      </c>
    </row>
    <row r="10" spans="1:11" ht="20.100000000000001" customHeight="1">
      <c r="A10" s="97" t="s">
        <v>268</v>
      </c>
      <c r="B10" s="148" t="s">
        <v>288</v>
      </c>
      <c r="C10" s="149" t="s">
        <v>1576</v>
      </c>
      <c r="D10" s="168">
        <v>0</v>
      </c>
      <c r="E10" s="168">
        <v>0</v>
      </c>
      <c r="F10" s="168">
        <v>0</v>
      </c>
      <c r="G10" s="168">
        <v>0</v>
      </c>
      <c r="H10" s="168">
        <v>0</v>
      </c>
      <c r="I10" s="168">
        <v>0</v>
      </c>
      <c r="J10" s="168">
        <v>0</v>
      </c>
      <c r="K10" s="168">
        <v>0</v>
      </c>
    </row>
    <row r="11" spans="1:11" ht="20.100000000000001" customHeight="1">
      <c r="A11" s="97" t="s">
        <v>269</v>
      </c>
      <c r="B11" s="148" t="s">
        <v>288</v>
      </c>
      <c r="C11" s="149" t="s">
        <v>1577</v>
      </c>
      <c r="D11" s="168">
        <v>0</v>
      </c>
      <c r="E11" s="168">
        <v>0</v>
      </c>
      <c r="F11" s="168">
        <v>0</v>
      </c>
      <c r="G11" s="168">
        <v>0</v>
      </c>
      <c r="H11" s="168">
        <v>0</v>
      </c>
      <c r="I11" s="168">
        <v>0</v>
      </c>
      <c r="J11" s="168">
        <v>0</v>
      </c>
      <c r="K11" s="168">
        <v>0</v>
      </c>
    </row>
    <row r="12" spans="1:11" ht="20.100000000000001" customHeight="1">
      <c r="A12" s="97" t="s">
        <v>270</v>
      </c>
      <c r="B12" s="148" t="s">
        <v>288</v>
      </c>
      <c r="C12" s="149" t="s">
        <v>1578</v>
      </c>
      <c r="D12" s="168">
        <v>3993</v>
      </c>
      <c r="E12" s="168">
        <v>1659</v>
      </c>
      <c r="F12" s="168">
        <v>1659</v>
      </c>
      <c r="G12" s="168">
        <v>1659</v>
      </c>
      <c r="H12" s="168">
        <v>-189</v>
      </c>
      <c r="I12" s="168">
        <v>-185</v>
      </c>
      <c r="J12" s="168">
        <v>3350</v>
      </c>
      <c r="K12" s="168">
        <v>1198</v>
      </c>
    </row>
    <row r="13" spans="1:11" ht="20.100000000000001" customHeight="1">
      <c r="A13" s="97" t="s">
        <v>271</v>
      </c>
      <c r="B13" s="148" t="s">
        <v>288</v>
      </c>
      <c r="C13" s="149" t="s">
        <v>1579</v>
      </c>
      <c r="D13" s="168">
        <v>438291</v>
      </c>
      <c r="E13" s="168">
        <v>579397</v>
      </c>
      <c r="F13" s="168">
        <v>579397</v>
      </c>
      <c r="G13" s="168">
        <v>565725</v>
      </c>
      <c r="H13" s="168">
        <v>-19264</v>
      </c>
      <c r="I13" s="168">
        <v>-191527</v>
      </c>
      <c r="J13" s="168">
        <v>710787</v>
      </c>
      <c r="K13" s="168">
        <v>349604</v>
      </c>
    </row>
    <row r="14" spans="1:11" ht="20.100000000000001" customHeight="1">
      <c r="A14" s="97" t="s">
        <v>272</v>
      </c>
      <c r="B14" s="148" t="s">
        <v>288</v>
      </c>
      <c r="C14" s="149" t="s">
        <v>1580</v>
      </c>
      <c r="D14" s="168">
        <v>179569</v>
      </c>
      <c r="E14" s="168">
        <v>133091</v>
      </c>
      <c r="F14" s="168">
        <v>133091</v>
      </c>
      <c r="G14" s="168">
        <v>129893</v>
      </c>
      <c r="H14" s="168">
        <v>-7939</v>
      </c>
      <c r="I14" s="168">
        <v>-28710</v>
      </c>
      <c r="J14" s="168">
        <v>250387</v>
      </c>
      <c r="K14" s="168">
        <v>97565</v>
      </c>
    </row>
    <row r="15" spans="1:11" ht="20.100000000000001" customHeight="1">
      <c r="A15" s="97" t="s">
        <v>273</v>
      </c>
      <c r="B15" s="1117" t="s">
        <v>1581</v>
      </c>
      <c r="C15" s="1118"/>
      <c r="D15" s="168">
        <v>0</v>
      </c>
      <c r="E15" s="168">
        <v>0</v>
      </c>
      <c r="F15" s="168">
        <v>0</v>
      </c>
      <c r="G15" s="168">
        <v>0</v>
      </c>
      <c r="H15" s="168">
        <v>0</v>
      </c>
      <c r="I15" s="168">
        <v>0</v>
      </c>
      <c r="J15" s="168">
        <v>0</v>
      </c>
      <c r="K15" s="168">
        <v>0</v>
      </c>
    </row>
    <row r="16" spans="1:11" ht="20.100000000000001" customHeight="1">
      <c r="A16" s="97" t="s">
        <v>274</v>
      </c>
      <c r="B16" s="1117" t="s">
        <v>1582</v>
      </c>
      <c r="C16" s="1118"/>
      <c r="D16" s="168">
        <v>25008</v>
      </c>
      <c r="E16" s="168">
        <v>17770</v>
      </c>
      <c r="F16" s="168">
        <v>17770</v>
      </c>
      <c r="G16" s="168">
        <v>17770</v>
      </c>
      <c r="H16" s="168">
        <v>457</v>
      </c>
      <c r="I16" s="168">
        <v>2361</v>
      </c>
      <c r="J16" s="168">
        <v>1</v>
      </c>
      <c r="K16" s="168">
        <v>0</v>
      </c>
    </row>
    <row r="17" spans="1:11" ht="20.100000000000001" customHeight="1">
      <c r="A17" s="101" t="s">
        <v>275</v>
      </c>
      <c r="B17" s="1164" t="s">
        <v>935</v>
      </c>
      <c r="C17" s="1165"/>
      <c r="D17" s="168">
        <v>646861</v>
      </c>
      <c r="E17" s="168">
        <v>731917</v>
      </c>
      <c r="F17" s="168">
        <v>731917</v>
      </c>
      <c r="G17" s="168">
        <v>715048</v>
      </c>
      <c r="H17" s="168">
        <v>-27848</v>
      </c>
      <c r="I17" s="168">
        <v>-222783</v>
      </c>
      <c r="J17" s="168">
        <v>964524</v>
      </c>
      <c r="K17" s="168">
        <v>448367</v>
      </c>
    </row>
    <row r="18" spans="1:11" ht="13.5" customHeight="1"/>
    <row r="19" spans="1:11" ht="65.099999999999994" customHeight="1">
      <c r="C19" s="1040"/>
      <c r="D19" s="1040"/>
      <c r="E19" s="1040"/>
    </row>
    <row r="22" spans="1:11">
      <c r="D22" s="62"/>
      <c r="E22" s="62"/>
      <c r="F22" s="62"/>
      <c r="G22" s="62"/>
      <c r="H22" s="62"/>
      <c r="I22" s="62"/>
      <c r="J22" s="62"/>
      <c r="K22" s="62"/>
    </row>
    <row r="23" spans="1:11">
      <c r="D23" s="62"/>
      <c r="E23" s="62"/>
      <c r="F23" s="62"/>
      <c r="G23" s="62"/>
      <c r="H23" s="62"/>
      <c r="I23" s="62"/>
      <c r="J23" s="62"/>
      <c r="K23" s="62"/>
    </row>
    <row r="24" spans="1:11">
      <c r="D24" s="62"/>
      <c r="E24" s="62"/>
      <c r="F24" s="62"/>
      <c r="G24" s="62"/>
      <c r="H24" s="62"/>
      <c r="I24" s="62"/>
      <c r="J24" s="62"/>
      <c r="K24" s="62"/>
    </row>
    <row r="25" spans="1:11">
      <c r="D25" s="62"/>
      <c r="E25" s="62"/>
      <c r="F25" s="62"/>
      <c r="G25" s="62"/>
      <c r="H25" s="62"/>
      <c r="I25" s="62"/>
      <c r="J25" s="62"/>
      <c r="K25" s="62"/>
    </row>
    <row r="26" spans="1:11">
      <c r="D26" s="62"/>
      <c r="E26" s="62"/>
      <c r="F26" s="62"/>
      <c r="G26" s="62"/>
      <c r="H26" s="62"/>
      <c r="I26" s="62"/>
      <c r="J26" s="62"/>
      <c r="K26" s="62"/>
    </row>
    <row r="27" spans="1:11">
      <c r="D27" s="62"/>
      <c r="E27" s="62"/>
      <c r="F27" s="62"/>
      <c r="G27" s="62"/>
      <c r="H27" s="62"/>
      <c r="I27" s="62"/>
      <c r="J27" s="62"/>
      <c r="K27" s="62"/>
    </row>
    <row r="28" spans="1:11">
      <c r="D28" s="62"/>
      <c r="E28" s="62"/>
      <c r="F28" s="62"/>
      <c r="G28" s="62"/>
      <c r="H28" s="62"/>
      <c r="I28" s="62"/>
      <c r="J28" s="62"/>
      <c r="K28" s="62"/>
    </row>
    <row r="29" spans="1:11">
      <c r="D29" s="62"/>
      <c r="E29" s="62"/>
      <c r="F29" s="62"/>
      <c r="G29" s="62"/>
      <c r="H29" s="62"/>
      <c r="I29" s="62"/>
      <c r="J29" s="62"/>
      <c r="K29" s="62"/>
    </row>
    <row r="30" spans="1:11">
      <c r="D30" s="62"/>
      <c r="E30" s="62"/>
      <c r="F30" s="62"/>
      <c r="G30" s="62"/>
      <c r="H30" s="62"/>
      <c r="I30" s="62"/>
      <c r="J30" s="62"/>
      <c r="K30" s="62"/>
    </row>
    <row r="31" spans="1:11">
      <c r="D31" s="62"/>
      <c r="E31" s="62"/>
      <c r="F31" s="62"/>
      <c r="G31" s="62"/>
      <c r="H31" s="62"/>
      <c r="I31" s="62"/>
      <c r="J31" s="62"/>
      <c r="K31" s="62"/>
    </row>
    <row r="32" spans="1:11">
      <c r="D32" s="62"/>
      <c r="E32" s="62"/>
      <c r="F32" s="62"/>
      <c r="G32" s="62"/>
      <c r="H32" s="62"/>
      <c r="I32" s="62"/>
      <c r="J32" s="62"/>
      <c r="K32" s="62"/>
    </row>
    <row r="33" spans="4:4">
      <c r="D33" s="62"/>
    </row>
    <row r="34" spans="4:4">
      <c r="D34" s="62"/>
    </row>
    <row r="35" spans="4:4">
      <c r="D35" s="62"/>
    </row>
  </sheetData>
  <mergeCells count="15">
    <mergeCell ref="C19:E19"/>
    <mergeCell ref="J4:K4"/>
    <mergeCell ref="B2:C2"/>
    <mergeCell ref="A3:C3"/>
    <mergeCell ref="A4:C4"/>
    <mergeCell ref="D4:G4"/>
    <mergeCell ref="H4:I4"/>
    <mergeCell ref="B16:C16"/>
    <mergeCell ref="B17:C17"/>
    <mergeCell ref="A5:C5"/>
    <mergeCell ref="E5:G5"/>
    <mergeCell ref="A6:C6"/>
    <mergeCell ref="B7:C7"/>
    <mergeCell ref="B8:C8"/>
    <mergeCell ref="B15:C15"/>
  </mergeCells>
  <pageMargins left="0.7" right="0.7" top="0.75" bottom="0.75" header="0.3" footer="0.3"/>
  <pageSetup paperSize="9" scale="56" orientation="landscape" r:id="rId1"/>
  <headerFooter>
    <oddHeader>&amp;C&amp;"Calibri"&amp;10&amp;K000000 *** Vertraulich - Nicht ohne Genehmigung des Absenders verbreiten ***&amp;1#_x000D_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B0F5E-9FBB-4D66-B0E8-1D5431B292D8}">
  <sheetPr>
    <tabColor rgb="FF92D050"/>
    <pageSetUpPr fitToPage="1"/>
  </sheetPr>
  <dimension ref="A1:G7"/>
  <sheetViews>
    <sheetView showGridLines="0" workbookViewId="0">
      <selection sqref="A1:C1048576"/>
    </sheetView>
  </sheetViews>
  <sheetFormatPr baseColWidth="10" defaultRowHeight="15"/>
  <cols>
    <col min="2" max="2" width="65.7109375" style="86" customWidth="1"/>
    <col min="3" max="3" width="36.28515625" customWidth="1"/>
  </cols>
  <sheetData>
    <row r="1" spans="1:7" ht="39" customHeight="1">
      <c r="A1" s="64" t="s">
        <v>958</v>
      </c>
      <c r="B1" s="64"/>
      <c r="C1" s="64"/>
      <c r="D1" s="72"/>
      <c r="E1" s="72"/>
      <c r="F1" s="72"/>
      <c r="G1" s="72"/>
    </row>
    <row r="3" spans="1:7">
      <c r="A3" t="s">
        <v>938</v>
      </c>
    </row>
    <row r="4" spans="1:7">
      <c r="A4" s="1166"/>
      <c r="B4" s="1167"/>
      <c r="C4" s="876" t="s">
        <v>164</v>
      </c>
    </row>
    <row r="5" spans="1:7">
      <c r="A5" s="1168"/>
      <c r="B5" s="1169"/>
      <c r="C5" s="876" t="s">
        <v>1595</v>
      </c>
    </row>
    <row r="6" spans="1:7">
      <c r="A6" s="876" t="s">
        <v>267</v>
      </c>
      <c r="B6" s="877" t="s">
        <v>1593</v>
      </c>
      <c r="C6" s="878">
        <v>12567</v>
      </c>
    </row>
    <row r="7" spans="1:7" ht="36.75" customHeight="1">
      <c r="A7" s="876" t="s">
        <v>213</v>
      </c>
      <c r="B7" s="877" t="s">
        <v>1594</v>
      </c>
      <c r="C7" s="878">
        <v>0</v>
      </c>
    </row>
  </sheetData>
  <mergeCells count="2">
    <mergeCell ref="A4:B4"/>
    <mergeCell ref="A5:B5"/>
  </mergeCells>
  <pageMargins left="0.7" right="0.7" top="0.78740157499999996" bottom="0.78740157499999996" header="0.3" footer="0.3"/>
  <pageSetup paperSize="9" scale="82"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74E87-8B25-445C-A13B-DCC39E0B14F0}">
  <sheetPr>
    <tabColor rgb="FF92D050"/>
    <pageSetUpPr fitToPage="1"/>
  </sheetPr>
  <dimension ref="A1:P56"/>
  <sheetViews>
    <sheetView showGridLines="0" zoomScale="90" zoomScaleNormal="90" workbookViewId="0">
      <selection activeCell="A2" sqref="A1:P1048576"/>
    </sheetView>
  </sheetViews>
  <sheetFormatPr baseColWidth="10" defaultColWidth="10.7109375" defaultRowHeight="15"/>
  <cols>
    <col min="1" max="1" width="8.42578125" customWidth="1"/>
    <col min="2" max="2" width="10.42578125" customWidth="1"/>
    <col min="3" max="3" width="11.5703125" customWidth="1"/>
    <col min="4" max="4" width="29.28515625" customWidth="1"/>
    <col min="5" max="8" width="15" customWidth="1"/>
    <col min="9" max="9" width="19.5703125" customWidth="1"/>
    <col min="10" max="16" width="15" customWidth="1"/>
  </cols>
  <sheetData>
    <row r="1" spans="1:16" ht="50.65" customHeight="1">
      <c r="A1" s="1119" t="s">
        <v>959</v>
      </c>
      <c r="B1" s="1119"/>
      <c r="C1" s="1119"/>
      <c r="D1" s="1119"/>
      <c r="E1" s="1119"/>
      <c r="F1" s="1119"/>
    </row>
    <row r="2" spans="1:16" s="21" customFormat="1" ht="12">
      <c r="A2" s="75"/>
    </row>
    <row r="3" spans="1:16" s="63" customFormat="1"/>
    <row r="4" spans="1:16" s="63" customFormat="1">
      <c r="A4" t="s">
        <v>938</v>
      </c>
    </row>
    <row r="5" spans="1:16" s="63" customFormat="1" ht="23.65" customHeight="1">
      <c r="A5" s="1176"/>
      <c r="B5" s="1177"/>
      <c r="C5" s="1177"/>
      <c r="D5" s="1178"/>
      <c r="E5" s="245" t="s">
        <v>0</v>
      </c>
      <c r="F5" s="245" t="s">
        <v>1</v>
      </c>
      <c r="G5" s="245" t="s">
        <v>2</v>
      </c>
      <c r="H5" s="245" t="s">
        <v>72</v>
      </c>
      <c r="I5" s="245" t="s">
        <v>73</v>
      </c>
      <c r="J5" s="245" t="s">
        <v>168</v>
      </c>
      <c r="K5" s="245" t="s">
        <v>169</v>
      </c>
      <c r="L5" s="245" t="s">
        <v>170</v>
      </c>
      <c r="M5" s="245" t="s">
        <v>171</v>
      </c>
      <c r="N5" s="245" t="s">
        <v>172</v>
      </c>
      <c r="O5" s="245" t="s">
        <v>173</v>
      </c>
      <c r="P5" s="245" t="s">
        <v>174</v>
      </c>
    </row>
    <row r="6" spans="1:16" s="63" customFormat="1" ht="21.6" customHeight="1">
      <c r="A6" s="1179"/>
      <c r="B6" s="1180"/>
      <c r="C6" s="1180"/>
      <c r="D6" s="1181"/>
      <c r="E6" s="1182" t="s">
        <v>1597</v>
      </c>
      <c r="F6" s="1182"/>
      <c r="G6" s="1182"/>
      <c r="H6" s="1182"/>
      <c r="I6" s="1182"/>
      <c r="J6" s="1182"/>
      <c r="K6" s="1182"/>
      <c r="L6" s="1182"/>
      <c r="M6" s="1182"/>
      <c r="N6" s="1182"/>
      <c r="O6" s="1182"/>
      <c r="P6" s="1182"/>
    </row>
    <row r="7" spans="1:16" s="63" customFormat="1" ht="28.15" customHeight="1">
      <c r="A7" s="1179"/>
      <c r="B7" s="1180"/>
      <c r="C7" s="1180"/>
      <c r="D7" s="1181"/>
      <c r="E7" s="1183" t="s">
        <v>1596</v>
      </c>
      <c r="F7" s="1182"/>
      <c r="G7" s="1182"/>
      <c r="H7" s="1183" t="s">
        <v>1529</v>
      </c>
      <c r="I7" s="1183"/>
      <c r="J7" s="1183"/>
      <c r="K7" s="1183"/>
      <c r="L7" s="1183"/>
      <c r="M7" s="1183"/>
      <c r="N7" s="1183"/>
      <c r="O7" s="1183"/>
      <c r="P7" s="1183"/>
    </row>
    <row r="8" spans="1:16" s="63" customFormat="1" ht="45">
      <c r="A8" s="1184"/>
      <c r="B8" s="1185"/>
      <c r="C8" s="1185"/>
      <c r="D8" s="1186"/>
      <c r="E8" s="246"/>
      <c r="F8" s="247" t="s">
        <v>1598</v>
      </c>
      <c r="G8" s="247" t="s">
        <v>1599</v>
      </c>
      <c r="H8" s="248"/>
      <c r="I8" s="247" t="s">
        <v>1600</v>
      </c>
      <c r="J8" s="247" t="s">
        <v>1601</v>
      </c>
      <c r="K8" s="247" t="s">
        <v>1602</v>
      </c>
      <c r="L8" s="247" t="s">
        <v>1603</v>
      </c>
      <c r="M8" s="247" t="s">
        <v>1604</v>
      </c>
      <c r="N8" s="247" t="s">
        <v>1605</v>
      </c>
      <c r="O8" s="247" t="s">
        <v>1606</v>
      </c>
      <c r="P8" s="247" t="s">
        <v>1588</v>
      </c>
    </row>
    <row r="9" spans="1:16" s="63" customFormat="1" ht="14.65" customHeight="1">
      <c r="A9" s="245" t="s">
        <v>266</v>
      </c>
      <c r="B9" s="1172" t="s">
        <v>1574</v>
      </c>
      <c r="C9" s="1160"/>
      <c r="D9" s="1161"/>
      <c r="E9" s="880">
        <v>3623753</v>
      </c>
      <c r="F9" s="880">
        <v>3623753</v>
      </c>
      <c r="G9" s="880">
        <v>0</v>
      </c>
      <c r="H9" s="880">
        <v>0</v>
      </c>
      <c r="I9" s="880">
        <v>0</v>
      </c>
      <c r="J9" s="880">
        <v>0</v>
      </c>
      <c r="K9" s="880">
        <v>0</v>
      </c>
      <c r="L9" s="880">
        <v>0</v>
      </c>
      <c r="M9" s="880">
        <v>0</v>
      </c>
      <c r="N9" s="880">
        <v>0</v>
      </c>
      <c r="O9" s="880">
        <v>0</v>
      </c>
      <c r="P9" s="880">
        <v>0</v>
      </c>
    </row>
    <row r="10" spans="1:16" s="63" customFormat="1" ht="14.65" customHeight="1">
      <c r="A10" s="245" t="s">
        <v>267</v>
      </c>
      <c r="B10" s="1172" t="s">
        <v>1546</v>
      </c>
      <c r="C10" s="1160"/>
      <c r="D10" s="1161"/>
      <c r="E10" s="880">
        <v>22802648</v>
      </c>
      <c r="F10" s="880">
        <v>22729724</v>
      </c>
      <c r="G10" s="880">
        <v>72925</v>
      </c>
      <c r="H10" s="880">
        <v>1502623</v>
      </c>
      <c r="I10" s="880">
        <v>852178</v>
      </c>
      <c r="J10" s="880">
        <v>138115</v>
      </c>
      <c r="K10" s="880">
        <v>164876</v>
      </c>
      <c r="L10" s="880">
        <v>232092</v>
      </c>
      <c r="M10" s="880">
        <v>96780</v>
      </c>
      <c r="N10" s="880">
        <v>10044</v>
      </c>
      <c r="O10" s="880">
        <v>8538</v>
      </c>
      <c r="P10" s="880">
        <v>1502623</v>
      </c>
    </row>
    <row r="11" spans="1:16" s="63" customFormat="1" ht="14.65" customHeight="1">
      <c r="A11" s="245" t="s">
        <v>213</v>
      </c>
      <c r="B11" s="881" t="s">
        <v>288</v>
      </c>
      <c r="C11" s="1170" t="s">
        <v>1575</v>
      </c>
      <c r="D11" s="1171"/>
      <c r="E11" s="880">
        <v>0</v>
      </c>
      <c r="F11" s="880">
        <v>0</v>
      </c>
      <c r="G11" s="880">
        <v>0</v>
      </c>
      <c r="H11" s="880">
        <v>0</v>
      </c>
      <c r="I11" s="880">
        <v>0</v>
      </c>
      <c r="J11" s="880">
        <v>0</v>
      </c>
      <c r="K11" s="880">
        <v>0</v>
      </c>
      <c r="L11" s="880">
        <v>0</v>
      </c>
      <c r="M11" s="880">
        <v>0</v>
      </c>
      <c r="N11" s="880">
        <v>0</v>
      </c>
      <c r="O11" s="880">
        <v>0</v>
      </c>
      <c r="P11" s="880">
        <v>0</v>
      </c>
    </row>
    <row r="12" spans="1:16" s="63" customFormat="1">
      <c r="A12" s="245" t="s">
        <v>268</v>
      </c>
      <c r="B12" s="881" t="s">
        <v>288</v>
      </c>
      <c r="C12" s="1170" t="s">
        <v>1576</v>
      </c>
      <c r="D12" s="1171"/>
      <c r="E12" s="880">
        <v>503191</v>
      </c>
      <c r="F12" s="880">
        <v>503191</v>
      </c>
      <c r="G12" s="880">
        <v>0</v>
      </c>
      <c r="H12" s="880">
        <v>0</v>
      </c>
      <c r="I12" s="880">
        <v>0</v>
      </c>
      <c r="J12" s="880">
        <v>0</v>
      </c>
      <c r="K12" s="880">
        <v>0</v>
      </c>
      <c r="L12" s="880">
        <v>0</v>
      </c>
      <c r="M12" s="880">
        <v>0</v>
      </c>
      <c r="N12" s="880">
        <v>0</v>
      </c>
      <c r="O12" s="880">
        <v>0</v>
      </c>
      <c r="P12" s="880">
        <v>0</v>
      </c>
    </row>
    <row r="13" spans="1:16" s="63" customFormat="1" ht="14.65" customHeight="1">
      <c r="A13" s="245" t="s">
        <v>269</v>
      </c>
      <c r="B13" s="881" t="s">
        <v>288</v>
      </c>
      <c r="C13" s="1170" t="s">
        <v>1577</v>
      </c>
      <c r="D13" s="1171"/>
      <c r="E13" s="880">
        <v>57410</v>
      </c>
      <c r="F13" s="880">
        <v>57410</v>
      </c>
      <c r="G13" s="880">
        <v>0</v>
      </c>
      <c r="H13" s="880">
        <v>0</v>
      </c>
      <c r="I13" s="880">
        <v>0</v>
      </c>
      <c r="J13" s="880">
        <v>0</v>
      </c>
      <c r="K13" s="880">
        <v>0</v>
      </c>
      <c r="L13" s="880">
        <v>0</v>
      </c>
      <c r="M13" s="880">
        <v>0</v>
      </c>
      <c r="N13" s="880">
        <v>0</v>
      </c>
      <c r="O13" s="880">
        <v>0</v>
      </c>
      <c r="P13" s="880">
        <v>0</v>
      </c>
    </row>
    <row r="14" spans="1:16" s="63" customFormat="1" ht="14.65" customHeight="1">
      <c r="A14" s="245" t="s">
        <v>270</v>
      </c>
      <c r="B14" s="881" t="s">
        <v>288</v>
      </c>
      <c r="C14" s="1170" t="s">
        <v>1578</v>
      </c>
      <c r="D14" s="1171"/>
      <c r="E14" s="880">
        <v>287933</v>
      </c>
      <c r="F14" s="880">
        <v>287933</v>
      </c>
      <c r="G14" s="880">
        <v>0</v>
      </c>
      <c r="H14" s="880">
        <v>3035</v>
      </c>
      <c r="I14" s="880">
        <v>2544</v>
      </c>
      <c r="J14" s="880">
        <v>345</v>
      </c>
      <c r="K14" s="880">
        <v>0</v>
      </c>
      <c r="L14" s="880">
        <v>83</v>
      </c>
      <c r="M14" s="880">
        <v>63</v>
      </c>
      <c r="N14" s="880">
        <v>0</v>
      </c>
      <c r="O14" s="880">
        <v>0</v>
      </c>
      <c r="P14" s="880">
        <v>3035</v>
      </c>
    </row>
    <row r="15" spans="1:16" s="63" customFormat="1" ht="14.65" customHeight="1">
      <c r="A15" s="245" t="s">
        <v>271</v>
      </c>
      <c r="B15" s="881" t="s">
        <v>288</v>
      </c>
      <c r="C15" s="1170" t="s">
        <v>1579</v>
      </c>
      <c r="D15" s="1171"/>
      <c r="E15" s="880">
        <v>9930492</v>
      </c>
      <c r="F15" s="880">
        <v>9884151</v>
      </c>
      <c r="G15" s="880">
        <v>46342</v>
      </c>
      <c r="H15" s="880">
        <v>1165733</v>
      </c>
      <c r="I15" s="880">
        <v>646931</v>
      </c>
      <c r="J15" s="880">
        <v>120148</v>
      </c>
      <c r="K15" s="880">
        <v>125946</v>
      </c>
      <c r="L15" s="880">
        <v>193115</v>
      </c>
      <c r="M15" s="880">
        <v>69641</v>
      </c>
      <c r="N15" s="880">
        <v>8139</v>
      </c>
      <c r="O15" s="880">
        <v>1813</v>
      </c>
      <c r="P15" s="880">
        <v>1165733</v>
      </c>
    </row>
    <row r="16" spans="1:16" s="63" customFormat="1">
      <c r="A16" s="245" t="s">
        <v>272</v>
      </c>
      <c r="B16" s="883" t="s">
        <v>357</v>
      </c>
      <c r="C16" s="884"/>
      <c r="D16" s="885" t="s">
        <v>1607</v>
      </c>
      <c r="E16" s="880">
        <v>7725576</v>
      </c>
      <c r="F16" s="880">
        <v>7679625</v>
      </c>
      <c r="G16" s="880">
        <v>45951</v>
      </c>
      <c r="H16" s="880">
        <v>964318</v>
      </c>
      <c r="I16" s="880">
        <v>564366</v>
      </c>
      <c r="J16" s="880">
        <v>106592</v>
      </c>
      <c r="K16" s="880">
        <v>117639</v>
      </c>
      <c r="L16" s="880">
        <v>157136</v>
      </c>
      <c r="M16" s="880">
        <v>18289</v>
      </c>
      <c r="N16" s="880">
        <v>40</v>
      </c>
      <c r="O16" s="880">
        <v>255</v>
      </c>
      <c r="P16" s="880">
        <v>964318</v>
      </c>
    </row>
    <row r="17" spans="1:16" s="63" customFormat="1">
      <c r="A17" s="245" t="s">
        <v>273</v>
      </c>
      <c r="B17" s="881" t="s">
        <v>288</v>
      </c>
      <c r="C17" s="1170" t="s">
        <v>1580</v>
      </c>
      <c r="D17" s="1171"/>
      <c r="E17" s="880">
        <v>12023621</v>
      </c>
      <c r="F17" s="880">
        <v>11997038</v>
      </c>
      <c r="G17" s="880">
        <v>26583</v>
      </c>
      <c r="H17" s="880">
        <v>333855</v>
      </c>
      <c r="I17" s="880">
        <v>202704</v>
      </c>
      <c r="J17" s="880">
        <v>17622</v>
      </c>
      <c r="K17" s="880">
        <v>38930</v>
      </c>
      <c r="L17" s="880">
        <v>38894</v>
      </c>
      <c r="M17" s="880">
        <v>27075</v>
      </c>
      <c r="N17" s="880">
        <v>1905</v>
      </c>
      <c r="O17" s="880">
        <v>6724</v>
      </c>
      <c r="P17" s="880">
        <v>333855</v>
      </c>
    </row>
    <row r="18" spans="1:16" s="63" customFormat="1" ht="14.65" customHeight="1">
      <c r="A18" s="245" t="s">
        <v>274</v>
      </c>
      <c r="B18" s="1172" t="s">
        <v>1547</v>
      </c>
      <c r="C18" s="1160"/>
      <c r="D18" s="1161"/>
      <c r="E18" s="880">
        <v>4397281</v>
      </c>
      <c r="F18" s="880">
        <v>4397281</v>
      </c>
      <c r="G18" s="880">
        <v>0</v>
      </c>
      <c r="H18" s="880">
        <v>0</v>
      </c>
      <c r="I18" s="880">
        <v>0</v>
      </c>
      <c r="J18" s="880">
        <v>0</v>
      </c>
      <c r="K18" s="880">
        <v>0</v>
      </c>
      <c r="L18" s="880">
        <v>0</v>
      </c>
      <c r="M18" s="880">
        <v>0</v>
      </c>
      <c r="N18" s="880">
        <v>0</v>
      </c>
      <c r="O18" s="880">
        <v>0</v>
      </c>
      <c r="P18" s="880">
        <v>0</v>
      </c>
    </row>
    <row r="19" spans="1:16" s="63" customFormat="1" ht="14.65" customHeight="1">
      <c r="A19" s="245" t="s">
        <v>275</v>
      </c>
      <c r="B19" s="881" t="s">
        <v>288</v>
      </c>
      <c r="C19" s="1170" t="s">
        <v>1575</v>
      </c>
      <c r="D19" s="1171"/>
      <c r="E19" s="880">
        <v>0</v>
      </c>
      <c r="F19" s="880">
        <v>0</v>
      </c>
      <c r="G19" s="880">
        <v>0</v>
      </c>
      <c r="H19" s="880">
        <v>0</v>
      </c>
      <c r="I19" s="880">
        <v>0</v>
      </c>
      <c r="J19" s="880">
        <v>0</v>
      </c>
      <c r="K19" s="880">
        <v>0</v>
      </c>
      <c r="L19" s="880">
        <v>0</v>
      </c>
      <c r="M19" s="880">
        <v>0</v>
      </c>
      <c r="N19" s="880">
        <v>0</v>
      </c>
      <c r="O19" s="880">
        <v>0</v>
      </c>
      <c r="P19" s="880">
        <v>0</v>
      </c>
    </row>
    <row r="20" spans="1:16" s="63" customFormat="1">
      <c r="A20" s="245" t="s">
        <v>276</v>
      </c>
      <c r="B20" s="881" t="s">
        <v>288</v>
      </c>
      <c r="C20" s="1170" t="s">
        <v>1576</v>
      </c>
      <c r="D20" s="1171"/>
      <c r="E20" s="880">
        <v>1351794</v>
      </c>
      <c r="F20" s="880">
        <v>1351794</v>
      </c>
      <c r="G20" s="880">
        <v>0</v>
      </c>
      <c r="H20" s="880">
        <v>0</v>
      </c>
      <c r="I20" s="880">
        <v>0</v>
      </c>
      <c r="J20" s="880">
        <v>0</v>
      </c>
      <c r="K20" s="880">
        <v>0</v>
      </c>
      <c r="L20" s="880">
        <v>0</v>
      </c>
      <c r="M20" s="880">
        <v>0</v>
      </c>
      <c r="N20" s="880">
        <v>0</v>
      </c>
      <c r="O20" s="880">
        <v>0</v>
      </c>
      <c r="P20" s="880">
        <v>0</v>
      </c>
    </row>
    <row r="21" spans="1:16" s="63" customFormat="1" ht="14.65" customHeight="1">
      <c r="A21" s="245" t="s">
        <v>277</v>
      </c>
      <c r="B21" s="881" t="s">
        <v>288</v>
      </c>
      <c r="C21" s="1170" t="s">
        <v>1577</v>
      </c>
      <c r="D21" s="1171"/>
      <c r="E21" s="880">
        <v>2842493</v>
      </c>
      <c r="F21" s="880">
        <v>2842493</v>
      </c>
      <c r="G21" s="880">
        <v>0</v>
      </c>
      <c r="H21" s="880">
        <v>0</v>
      </c>
      <c r="I21" s="880">
        <v>0</v>
      </c>
      <c r="J21" s="880">
        <v>0</v>
      </c>
      <c r="K21" s="880">
        <v>0</v>
      </c>
      <c r="L21" s="880">
        <v>0</v>
      </c>
      <c r="M21" s="880">
        <v>0</v>
      </c>
      <c r="N21" s="880">
        <v>0</v>
      </c>
      <c r="O21" s="880">
        <v>0</v>
      </c>
      <c r="P21" s="880">
        <v>0</v>
      </c>
    </row>
    <row r="22" spans="1:16" s="63" customFormat="1" ht="14.65" customHeight="1">
      <c r="A22" s="245" t="s">
        <v>278</v>
      </c>
      <c r="B22" s="881" t="s">
        <v>288</v>
      </c>
      <c r="C22" s="1170" t="s">
        <v>1578</v>
      </c>
      <c r="D22" s="1171"/>
      <c r="E22" s="880">
        <v>137234</v>
      </c>
      <c r="F22" s="880">
        <v>137234</v>
      </c>
      <c r="G22" s="880">
        <v>0</v>
      </c>
      <c r="H22" s="880">
        <v>0</v>
      </c>
      <c r="I22" s="880">
        <v>0</v>
      </c>
      <c r="J22" s="880">
        <v>0</v>
      </c>
      <c r="K22" s="880">
        <v>0</v>
      </c>
      <c r="L22" s="880">
        <v>0</v>
      </c>
      <c r="M22" s="880">
        <v>0</v>
      </c>
      <c r="N22" s="880">
        <v>0</v>
      </c>
      <c r="O22" s="880">
        <v>0</v>
      </c>
      <c r="P22" s="880">
        <v>0</v>
      </c>
    </row>
    <row r="23" spans="1:16" s="63" customFormat="1" ht="14.65" customHeight="1">
      <c r="A23" s="245" t="s">
        <v>279</v>
      </c>
      <c r="B23" s="881" t="s">
        <v>288</v>
      </c>
      <c r="C23" s="1170" t="s">
        <v>1579</v>
      </c>
      <c r="D23" s="1171"/>
      <c r="E23" s="880">
        <v>65761</v>
      </c>
      <c r="F23" s="880">
        <v>65761</v>
      </c>
      <c r="G23" s="880">
        <v>0</v>
      </c>
      <c r="H23" s="880">
        <v>0</v>
      </c>
      <c r="I23" s="880">
        <v>0</v>
      </c>
      <c r="J23" s="880">
        <v>0</v>
      </c>
      <c r="K23" s="880">
        <v>0</v>
      </c>
      <c r="L23" s="880">
        <v>0</v>
      </c>
      <c r="M23" s="880">
        <v>0</v>
      </c>
      <c r="N23" s="880">
        <v>0</v>
      </c>
      <c r="O23" s="880">
        <v>0</v>
      </c>
      <c r="P23" s="880">
        <v>0</v>
      </c>
    </row>
    <row r="24" spans="1:16" s="63" customFormat="1" ht="14.65" customHeight="1">
      <c r="A24" s="245" t="s">
        <v>280</v>
      </c>
      <c r="B24" s="1172" t="s">
        <v>1608</v>
      </c>
      <c r="C24" s="1160"/>
      <c r="D24" s="1161"/>
      <c r="E24" s="880">
        <v>3622567</v>
      </c>
      <c r="F24" s="886"/>
      <c r="G24" s="887"/>
      <c r="H24" s="880">
        <v>46817</v>
      </c>
      <c r="I24" s="888"/>
      <c r="J24" s="889"/>
      <c r="K24" s="889"/>
      <c r="L24" s="889"/>
      <c r="M24" s="889"/>
      <c r="N24" s="889"/>
      <c r="O24" s="890"/>
      <c r="P24" s="880">
        <v>46817</v>
      </c>
    </row>
    <row r="25" spans="1:16" s="63" customFormat="1" ht="14.65" customHeight="1">
      <c r="A25" s="245" t="s">
        <v>281</v>
      </c>
      <c r="B25" s="881" t="s">
        <v>288</v>
      </c>
      <c r="C25" s="1170" t="s">
        <v>1575</v>
      </c>
      <c r="D25" s="1171"/>
      <c r="E25" s="880">
        <v>0</v>
      </c>
      <c r="F25" s="891"/>
      <c r="G25" s="892"/>
      <c r="H25" s="880">
        <v>0</v>
      </c>
      <c r="I25" s="893"/>
      <c r="J25" s="894"/>
      <c r="K25" s="894"/>
      <c r="L25" s="894"/>
      <c r="M25" s="894"/>
      <c r="N25" s="894"/>
      <c r="O25" s="895"/>
      <c r="P25" s="880">
        <v>0</v>
      </c>
    </row>
    <row r="26" spans="1:16" s="63" customFormat="1">
      <c r="A26" s="245" t="s">
        <v>282</v>
      </c>
      <c r="B26" s="881" t="s">
        <v>288</v>
      </c>
      <c r="C26" s="1170" t="s">
        <v>1576</v>
      </c>
      <c r="D26" s="1171"/>
      <c r="E26" s="880">
        <v>125433</v>
      </c>
      <c r="F26" s="891"/>
      <c r="G26" s="892"/>
      <c r="H26" s="880">
        <v>0</v>
      </c>
      <c r="I26" s="893"/>
      <c r="J26" s="894"/>
      <c r="K26" s="894"/>
      <c r="L26" s="894"/>
      <c r="M26" s="894"/>
      <c r="N26" s="894"/>
      <c r="O26" s="895"/>
      <c r="P26" s="880">
        <v>0</v>
      </c>
    </row>
    <row r="27" spans="1:16" s="63" customFormat="1" ht="14.65" customHeight="1">
      <c r="A27" s="245" t="s">
        <v>283</v>
      </c>
      <c r="B27" s="881" t="s">
        <v>288</v>
      </c>
      <c r="C27" s="1170" t="s">
        <v>1577</v>
      </c>
      <c r="D27" s="1171"/>
      <c r="E27" s="880">
        <v>7</v>
      </c>
      <c r="F27" s="891"/>
      <c r="G27" s="892"/>
      <c r="H27" s="880">
        <v>0</v>
      </c>
      <c r="I27" s="893"/>
      <c r="J27" s="894"/>
      <c r="K27" s="894"/>
      <c r="L27" s="894"/>
      <c r="M27" s="894"/>
      <c r="N27" s="894"/>
      <c r="O27" s="895"/>
      <c r="P27" s="880">
        <v>0</v>
      </c>
    </row>
    <row r="28" spans="1:16" s="63" customFormat="1" ht="14.65" customHeight="1">
      <c r="A28" s="245" t="s">
        <v>284</v>
      </c>
      <c r="B28" s="881" t="s">
        <v>288</v>
      </c>
      <c r="C28" s="1170" t="s">
        <v>1578</v>
      </c>
      <c r="D28" s="1171"/>
      <c r="E28" s="880">
        <v>48283</v>
      </c>
      <c r="F28" s="891"/>
      <c r="G28" s="892"/>
      <c r="H28" s="880">
        <v>1</v>
      </c>
      <c r="I28" s="893"/>
      <c r="J28" s="894"/>
      <c r="K28" s="894"/>
      <c r="L28" s="894"/>
      <c r="M28" s="894"/>
      <c r="N28" s="894"/>
      <c r="O28" s="895"/>
      <c r="P28" s="880">
        <v>1</v>
      </c>
    </row>
    <row r="29" spans="1:16" s="63" customFormat="1" ht="14.65" customHeight="1">
      <c r="A29" s="245" t="s">
        <v>285</v>
      </c>
      <c r="B29" s="881" t="s">
        <v>288</v>
      </c>
      <c r="C29" s="1170" t="s">
        <v>1579</v>
      </c>
      <c r="D29" s="1171"/>
      <c r="E29" s="880">
        <v>1963293</v>
      </c>
      <c r="F29" s="891"/>
      <c r="G29" s="892"/>
      <c r="H29" s="880">
        <v>43748</v>
      </c>
      <c r="I29" s="893"/>
      <c r="J29" s="894"/>
      <c r="K29" s="894"/>
      <c r="L29" s="894"/>
      <c r="M29" s="894"/>
      <c r="N29" s="894"/>
      <c r="O29" s="895"/>
      <c r="P29" s="880">
        <v>43748</v>
      </c>
    </row>
    <row r="30" spans="1:16" s="63" customFormat="1">
      <c r="A30" s="245" t="s">
        <v>286</v>
      </c>
      <c r="B30" s="881" t="s">
        <v>288</v>
      </c>
      <c r="C30" s="1170" t="s">
        <v>1580</v>
      </c>
      <c r="D30" s="1171"/>
      <c r="E30" s="880">
        <v>1485550</v>
      </c>
      <c r="F30" s="891"/>
      <c r="G30" s="892"/>
      <c r="H30" s="880">
        <v>3068</v>
      </c>
      <c r="I30" s="893"/>
      <c r="J30" s="894"/>
      <c r="K30" s="894"/>
      <c r="L30" s="894"/>
      <c r="M30" s="894"/>
      <c r="N30" s="894"/>
      <c r="O30" s="895"/>
      <c r="P30" s="880">
        <v>3068</v>
      </c>
    </row>
    <row r="31" spans="1:16" s="63" customFormat="1">
      <c r="A31" s="101" t="s">
        <v>287</v>
      </c>
      <c r="B31" s="1173" t="s">
        <v>935</v>
      </c>
      <c r="C31" s="1174"/>
      <c r="D31" s="1175"/>
      <c r="E31" s="896">
        <v>34446250</v>
      </c>
      <c r="F31" s="896">
        <v>30750758</v>
      </c>
      <c r="G31" s="896">
        <v>72925</v>
      </c>
      <c r="H31" s="896">
        <v>1549440</v>
      </c>
      <c r="I31" s="896">
        <v>852178</v>
      </c>
      <c r="J31" s="896">
        <v>138115</v>
      </c>
      <c r="K31" s="896">
        <v>164876</v>
      </c>
      <c r="L31" s="896">
        <v>232092</v>
      </c>
      <c r="M31" s="896">
        <v>96780</v>
      </c>
      <c r="N31" s="896">
        <v>10044</v>
      </c>
      <c r="O31" s="896">
        <v>8538</v>
      </c>
      <c r="P31" s="896">
        <v>1549440</v>
      </c>
    </row>
    <row r="32" spans="1:16" s="63" customFormat="1"/>
    <row r="33" spans="5:16" s="63" customFormat="1"/>
    <row r="34" spans="5:16" s="63" customFormat="1">
      <c r="E34" s="137"/>
      <c r="F34" s="137"/>
      <c r="G34" s="137"/>
      <c r="H34" s="137"/>
      <c r="I34" s="137"/>
      <c r="J34" s="137"/>
      <c r="K34" s="137"/>
      <c r="L34" s="137"/>
      <c r="M34" s="137"/>
      <c r="N34" s="137"/>
      <c r="O34" s="137"/>
      <c r="P34" s="137"/>
    </row>
    <row r="35" spans="5:16" s="63" customFormat="1">
      <c r="E35" s="137"/>
      <c r="F35" s="137"/>
      <c r="G35" s="137"/>
      <c r="H35" s="137"/>
      <c r="I35" s="137"/>
      <c r="J35" s="137"/>
      <c r="K35" s="137"/>
      <c r="L35" s="137"/>
      <c r="M35" s="137"/>
      <c r="N35" s="137"/>
      <c r="O35" s="137"/>
      <c r="P35" s="137"/>
    </row>
    <row r="36" spans="5:16" s="63" customFormat="1">
      <c r="E36" s="137"/>
      <c r="F36" s="137"/>
      <c r="G36" s="137"/>
      <c r="H36" s="137"/>
      <c r="I36" s="137"/>
      <c r="J36" s="137"/>
      <c r="K36" s="137"/>
      <c r="L36" s="137"/>
      <c r="M36" s="137"/>
      <c r="N36" s="137"/>
      <c r="O36" s="137"/>
      <c r="P36" s="137"/>
    </row>
    <row r="37" spans="5:16" s="63" customFormat="1">
      <c r="E37" s="137"/>
      <c r="F37" s="137"/>
      <c r="G37" s="137"/>
      <c r="H37" s="137"/>
      <c r="I37" s="137"/>
      <c r="J37" s="137"/>
      <c r="K37" s="137"/>
      <c r="L37" s="137"/>
      <c r="M37" s="137"/>
      <c r="N37" s="137"/>
      <c r="O37" s="137"/>
      <c r="P37" s="137"/>
    </row>
    <row r="38" spans="5:16" s="63" customFormat="1">
      <c r="E38" s="137"/>
      <c r="F38" s="137"/>
      <c r="G38" s="137"/>
      <c r="H38" s="137"/>
      <c r="I38" s="137"/>
      <c r="J38" s="137"/>
      <c r="K38" s="137"/>
      <c r="L38" s="137"/>
      <c r="M38" s="137"/>
      <c r="N38" s="137"/>
      <c r="O38" s="137"/>
      <c r="P38" s="137"/>
    </row>
    <row r="39" spans="5:16" s="63" customFormat="1">
      <c r="E39" s="137"/>
      <c r="F39" s="137"/>
      <c r="G39" s="137"/>
      <c r="H39" s="137"/>
      <c r="I39" s="137"/>
      <c r="J39" s="137"/>
      <c r="K39" s="137"/>
      <c r="L39" s="137"/>
      <c r="M39" s="137"/>
      <c r="N39" s="137"/>
      <c r="O39" s="137"/>
      <c r="P39" s="137"/>
    </row>
    <row r="40" spans="5:16" s="63" customFormat="1">
      <c r="E40" s="137"/>
      <c r="F40" s="137"/>
      <c r="G40" s="137"/>
      <c r="H40" s="137"/>
      <c r="I40" s="137"/>
      <c r="J40" s="137"/>
      <c r="K40" s="137"/>
      <c r="L40" s="137"/>
      <c r="M40" s="137"/>
      <c r="N40" s="137"/>
      <c r="O40" s="137"/>
      <c r="P40" s="137"/>
    </row>
    <row r="41" spans="5:16" s="63" customFormat="1">
      <c r="E41" s="137"/>
      <c r="F41" s="137"/>
      <c r="G41" s="137"/>
      <c r="H41" s="137"/>
      <c r="I41" s="137"/>
      <c r="J41" s="137"/>
      <c r="K41" s="137"/>
      <c r="L41" s="137"/>
      <c r="M41" s="137"/>
      <c r="N41" s="137"/>
      <c r="O41" s="137"/>
      <c r="P41" s="137"/>
    </row>
    <row r="42" spans="5:16" s="63" customFormat="1">
      <c r="E42" s="137"/>
      <c r="F42" s="137"/>
      <c r="G42" s="137"/>
      <c r="H42" s="137"/>
      <c r="I42" s="137"/>
      <c r="J42" s="137"/>
      <c r="K42" s="137"/>
      <c r="L42" s="137"/>
      <c r="M42" s="137"/>
      <c r="N42" s="137"/>
      <c r="O42" s="137"/>
      <c r="P42" s="137"/>
    </row>
    <row r="43" spans="5:16" s="63" customFormat="1">
      <c r="E43" s="137"/>
      <c r="F43" s="137"/>
      <c r="G43" s="137"/>
      <c r="H43" s="137"/>
      <c r="I43" s="137"/>
      <c r="J43" s="137"/>
      <c r="K43" s="137"/>
      <c r="L43" s="137"/>
      <c r="M43" s="137"/>
      <c r="N43" s="137"/>
      <c r="O43" s="137"/>
      <c r="P43" s="137"/>
    </row>
    <row r="44" spans="5:16" s="63" customFormat="1">
      <c r="E44" s="137"/>
      <c r="F44" s="137"/>
      <c r="G44" s="137"/>
      <c r="H44" s="137"/>
      <c r="I44" s="137"/>
      <c r="J44" s="137"/>
      <c r="K44" s="137"/>
      <c r="L44" s="137"/>
      <c r="M44" s="137"/>
      <c r="N44" s="137"/>
      <c r="O44" s="137"/>
      <c r="P44" s="137"/>
    </row>
    <row r="45" spans="5:16" s="63" customFormat="1">
      <c r="E45" s="137"/>
      <c r="F45" s="137"/>
      <c r="G45" s="137"/>
      <c r="H45" s="137"/>
      <c r="I45" s="137"/>
      <c r="J45" s="137"/>
      <c r="K45" s="137"/>
      <c r="L45" s="137"/>
      <c r="M45" s="137"/>
      <c r="N45" s="137"/>
      <c r="O45" s="137"/>
      <c r="P45" s="137"/>
    </row>
    <row r="46" spans="5:16" s="63" customFormat="1">
      <c r="E46" s="361"/>
      <c r="F46" s="137"/>
      <c r="G46" s="137"/>
      <c r="H46" s="137"/>
      <c r="I46" s="137"/>
      <c r="J46" s="137"/>
      <c r="K46" s="137"/>
      <c r="L46" s="137"/>
      <c r="M46" s="137"/>
      <c r="N46" s="137"/>
      <c r="O46" s="137"/>
      <c r="P46" s="137"/>
    </row>
    <row r="47" spans="5:16" s="63" customFormat="1">
      <c r="E47" s="137"/>
      <c r="F47" s="137"/>
      <c r="G47" s="137"/>
      <c r="H47" s="137"/>
      <c r="I47" s="137"/>
      <c r="J47" s="137"/>
      <c r="K47" s="137"/>
      <c r="L47" s="137"/>
      <c r="M47" s="137"/>
      <c r="N47" s="137"/>
      <c r="O47" s="137"/>
      <c r="P47" s="137"/>
    </row>
    <row r="48" spans="5:16" s="63" customFormat="1">
      <c r="E48" s="137"/>
      <c r="F48" s="137"/>
      <c r="G48" s="137"/>
      <c r="H48" s="137"/>
      <c r="I48" s="137"/>
      <c r="J48" s="137"/>
      <c r="K48" s="137"/>
      <c r="L48" s="137"/>
      <c r="M48" s="137"/>
      <c r="N48" s="137"/>
      <c r="O48" s="137"/>
      <c r="P48" s="137"/>
    </row>
    <row r="49" spans="5:16">
      <c r="E49" s="136"/>
      <c r="F49" s="136"/>
      <c r="G49" s="136"/>
      <c r="H49" s="136"/>
      <c r="I49" s="136"/>
      <c r="J49" s="136"/>
      <c r="K49" s="136"/>
      <c r="L49" s="136"/>
      <c r="M49" s="136"/>
      <c r="N49" s="136"/>
      <c r="O49" s="136"/>
      <c r="P49" s="136"/>
    </row>
    <row r="50" spans="5:16">
      <c r="E50" s="136"/>
      <c r="F50" s="136"/>
      <c r="G50" s="136"/>
      <c r="H50" s="136"/>
      <c r="I50" s="136"/>
      <c r="J50" s="136"/>
      <c r="K50" s="136"/>
      <c r="L50" s="136"/>
      <c r="M50" s="136"/>
      <c r="N50" s="136"/>
      <c r="O50" s="136"/>
      <c r="P50" s="136"/>
    </row>
    <row r="51" spans="5:16">
      <c r="E51" s="136"/>
      <c r="F51" s="136"/>
      <c r="G51" s="136"/>
      <c r="H51" s="136"/>
      <c r="I51" s="136"/>
      <c r="J51" s="136"/>
      <c r="K51" s="136"/>
      <c r="L51" s="136"/>
      <c r="M51" s="136"/>
      <c r="N51" s="136"/>
      <c r="O51" s="136"/>
      <c r="P51" s="136"/>
    </row>
    <row r="52" spans="5:16">
      <c r="E52" s="136"/>
      <c r="F52" s="136"/>
      <c r="G52" s="136"/>
      <c r="H52" s="136"/>
      <c r="I52" s="136"/>
      <c r="J52" s="136"/>
      <c r="K52" s="136"/>
      <c r="L52" s="136"/>
      <c r="M52" s="136"/>
      <c r="N52" s="136"/>
      <c r="O52" s="136"/>
      <c r="P52" s="136"/>
    </row>
    <row r="53" spans="5:16">
      <c r="E53" s="136"/>
      <c r="F53" s="136"/>
      <c r="G53" s="136"/>
      <c r="H53" s="136"/>
      <c r="I53" s="136"/>
      <c r="J53" s="136"/>
      <c r="K53" s="136"/>
      <c r="L53" s="136"/>
      <c r="M53" s="136"/>
      <c r="N53" s="136"/>
      <c r="O53" s="136"/>
      <c r="P53" s="136"/>
    </row>
    <row r="54" spans="5:16">
      <c r="E54" s="136"/>
      <c r="F54" s="136"/>
      <c r="G54" s="136"/>
      <c r="H54" s="136"/>
      <c r="I54" s="136"/>
      <c r="J54" s="136"/>
      <c r="K54" s="136"/>
      <c r="L54" s="136"/>
      <c r="M54" s="136"/>
      <c r="N54" s="136"/>
      <c r="O54" s="136"/>
      <c r="P54" s="136"/>
    </row>
    <row r="55" spans="5:16">
      <c r="E55" s="136"/>
      <c r="F55" s="136"/>
      <c r="G55" s="136"/>
      <c r="H55" s="136"/>
      <c r="I55" s="136"/>
      <c r="J55" s="136"/>
      <c r="K55" s="136"/>
      <c r="L55" s="136"/>
      <c r="M55" s="136"/>
      <c r="N55" s="136"/>
      <c r="O55" s="136"/>
      <c r="P55" s="136"/>
    </row>
    <row r="56" spans="5:16">
      <c r="E56" s="136"/>
      <c r="F56" s="136"/>
      <c r="G56" s="136"/>
      <c r="H56" s="136"/>
      <c r="I56" s="136"/>
      <c r="J56" s="136"/>
      <c r="K56" s="136"/>
      <c r="L56" s="136"/>
      <c r="M56" s="136"/>
      <c r="N56" s="136"/>
      <c r="O56" s="136"/>
      <c r="P56" s="136"/>
    </row>
  </sheetData>
  <mergeCells count="30">
    <mergeCell ref="C15:D15"/>
    <mergeCell ref="C14:D14"/>
    <mergeCell ref="A1:F1"/>
    <mergeCell ref="C13:D13"/>
    <mergeCell ref="A5:D5"/>
    <mergeCell ref="A6:D6"/>
    <mergeCell ref="E6:P6"/>
    <mergeCell ref="A7:D7"/>
    <mergeCell ref="E7:G7"/>
    <mergeCell ref="H7:P7"/>
    <mergeCell ref="A8:D8"/>
    <mergeCell ref="B9:D9"/>
    <mergeCell ref="B10:D10"/>
    <mergeCell ref="C11:D11"/>
    <mergeCell ref="C12:D12"/>
    <mergeCell ref="C17:D17"/>
    <mergeCell ref="B18:D18"/>
    <mergeCell ref="C19:D19"/>
    <mergeCell ref="C20:D20"/>
    <mergeCell ref="C21:D21"/>
    <mergeCell ref="C28:D28"/>
    <mergeCell ref="C29:D29"/>
    <mergeCell ref="C30:D30"/>
    <mergeCell ref="B31:D31"/>
    <mergeCell ref="C26:D26"/>
    <mergeCell ref="C22:D22"/>
    <mergeCell ref="C23:D23"/>
    <mergeCell ref="B24:D24"/>
    <mergeCell ref="C25:D25"/>
    <mergeCell ref="C27:D27"/>
  </mergeCells>
  <pageMargins left="0.7" right="0.7" top="0.78740157499999996" bottom="0.78740157499999996" header="0.3" footer="0.3"/>
  <pageSetup paperSize="9" scale="53" orientation="landscape" r:id="rId1"/>
  <headerFooter>
    <oddHeader>&amp;C&amp;"Calibri"&amp;10&amp;K000000 *** Vertraulich - Nicht ohne Genehmigung des Absenders verbreiten ***&amp;1#_x000D_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08038-4EAC-4A75-8D8F-5DB3D8BE2F76}">
  <sheetPr>
    <tabColor rgb="FF92D050"/>
    <pageSetUpPr fitToPage="1"/>
  </sheetPr>
  <dimension ref="A1:H56"/>
  <sheetViews>
    <sheetView showGridLines="0" zoomScale="80" zoomScaleNormal="80" workbookViewId="0">
      <selection activeCell="A2" sqref="A1:H1048576"/>
    </sheetView>
  </sheetViews>
  <sheetFormatPr baseColWidth="10" defaultColWidth="9.28515625" defaultRowHeight="15"/>
  <cols>
    <col min="1" max="1" width="11" customWidth="1"/>
    <col min="2" max="2" width="65.5703125" customWidth="1"/>
    <col min="3" max="8" width="21.7109375" customWidth="1"/>
  </cols>
  <sheetData>
    <row r="1" spans="1:8" ht="40.15" customHeight="1">
      <c r="A1" s="1187" t="s">
        <v>960</v>
      </c>
      <c r="B1" s="1187"/>
      <c r="C1" s="1187"/>
      <c r="D1" s="1187"/>
      <c r="E1" s="1187"/>
      <c r="F1" s="1187"/>
      <c r="G1" s="1187"/>
      <c r="H1" s="1187"/>
    </row>
    <row r="2" spans="1:8" ht="19.149999999999999" customHeight="1">
      <c r="A2" t="s">
        <v>938</v>
      </c>
      <c r="B2" s="171"/>
      <c r="C2" s="171"/>
      <c r="D2" s="171"/>
      <c r="E2" s="171"/>
      <c r="F2" s="1163"/>
      <c r="G2" s="1163"/>
      <c r="H2" s="1163"/>
    </row>
    <row r="3" spans="1:8" ht="19.149999999999999" customHeight="1">
      <c r="A3" s="1146"/>
      <c r="B3" s="1147"/>
      <c r="C3" s="97" t="s">
        <v>0</v>
      </c>
      <c r="D3" s="97" t="s">
        <v>1</v>
      </c>
      <c r="E3" s="97" t="s">
        <v>2</v>
      </c>
      <c r="F3" s="97" t="s">
        <v>72</v>
      </c>
      <c r="G3" s="97" t="s">
        <v>73</v>
      </c>
      <c r="H3" s="97" t="s">
        <v>168</v>
      </c>
    </row>
    <row r="4" spans="1:8" ht="19.149999999999999" customHeight="1">
      <c r="A4" s="1148"/>
      <c r="B4" s="1149"/>
      <c r="C4" s="1028" t="s">
        <v>1559</v>
      </c>
      <c r="D4" s="1029"/>
      <c r="E4" s="1029"/>
      <c r="F4" s="1030"/>
      <c r="G4" s="230"/>
      <c r="H4" s="230"/>
    </row>
    <row r="5" spans="1:8" ht="75">
      <c r="A5" s="1148"/>
      <c r="B5" s="1149"/>
      <c r="C5" s="249"/>
      <c r="D5" s="1028" t="s">
        <v>1613</v>
      </c>
      <c r="E5" s="1030"/>
      <c r="F5" s="188" t="s">
        <v>1611</v>
      </c>
      <c r="G5" s="231" t="s">
        <v>1609</v>
      </c>
      <c r="H5" s="231" t="s">
        <v>1610</v>
      </c>
    </row>
    <row r="6" spans="1:8" ht="19.149999999999999" customHeight="1">
      <c r="A6" s="1150"/>
      <c r="B6" s="1151"/>
      <c r="C6" s="249"/>
      <c r="D6" s="144"/>
      <c r="E6" s="188" t="s">
        <v>1612</v>
      </c>
      <c r="F6" s="249"/>
      <c r="G6" s="249"/>
      <c r="H6" s="249"/>
    </row>
    <row r="7" spans="1:8" ht="19.149999999999999" customHeight="1">
      <c r="A7" s="97" t="s">
        <v>267</v>
      </c>
      <c r="B7" s="167" t="s">
        <v>1614</v>
      </c>
      <c r="C7" s="168">
        <v>147339</v>
      </c>
      <c r="D7" s="168">
        <v>10233</v>
      </c>
      <c r="E7" s="168">
        <v>10233</v>
      </c>
      <c r="F7" s="168">
        <v>146951</v>
      </c>
      <c r="G7" s="168">
        <v>-2977</v>
      </c>
      <c r="H7" s="168">
        <v>0</v>
      </c>
    </row>
    <row r="8" spans="1:8" ht="19.149999999999999" customHeight="1">
      <c r="A8" s="97" t="s">
        <v>213</v>
      </c>
      <c r="B8" s="167" t="s">
        <v>1615</v>
      </c>
      <c r="C8" s="168">
        <v>51013</v>
      </c>
      <c r="D8" s="168">
        <v>37</v>
      </c>
      <c r="E8" s="168">
        <v>37</v>
      </c>
      <c r="F8" s="168">
        <v>49224</v>
      </c>
      <c r="G8" s="168">
        <v>-474</v>
      </c>
      <c r="H8" s="168">
        <v>0</v>
      </c>
    </row>
    <row r="9" spans="1:8" ht="19.149999999999999" customHeight="1">
      <c r="A9" s="97" t="s">
        <v>268</v>
      </c>
      <c r="B9" s="167" t="s">
        <v>1616</v>
      </c>
      <c r="C9" s="168">
        <v>510517</v>
      </c>
      <c r="D9" s="168">
        <v>40548</v>
      </c>
      <c r="E9" s="168">
        <v>40548</v>
      </c>
      <c r="F9" s="168">
        <v>510390</v>
      </c>
      <c r="G9" s="168">
        <v>-19209</v>
      </c>
      <c r="H9" s="168">
        <v>0</v>
      </c>
    </row>
    <row r="10" spans="1:8" ht="19.149999999999999" customHeight="1">
      <c r="A10" s="97" t="s">
        <v>269</v>
      </c>
      <c r="B10" s="167" t="s">
        <v>1617</v>
      </c>
      <c r="C10" s="168">
        <v>329520</v>
      </c>
      <c r="D10" s="168">
        <v>19801</v>
      </c>
      <c r="E10" s="168">
        <v>19801</v>
      </c>
      <c r="F10" s="168">
        <v>327021</v>
      </c>
      <c r="G10" s="168">
        <v>-8382</v>
      </c>
      <c r="H10" s="168">
        <v>0</v>
      </c>
    </row>
    <row r="11" spans="1:8" ht="19.149999999999999" customHeight="1">
      <c r="A11" s="97" t="s">
        <v>270</v>
      </c>
      <c r="B11" s="167" t="s">
        <v>1618</v>
      </c>
      <c r="C11" s="168">
        <v>76492</v>
      </c>
      <c r="D11" s="168">
        <v>0</v>
      </c>
      <c r="E11" s="168">
        <v>0</v>
      </c>
      <c r="F11" s="168">
        <v>75726</v>
      </c>
      <c r="G11" s="168">
        <v>-199</v>
      </c>
      <c r="H11" s="168">
        <v>0</v>
      </c>
    </row>
    <row r="12" spans="1:8" ht="19.149999999999999" customHeight="1">
      <c r="A12" s="97" t="s">
        <v>271</v>
      </c>
      <c r="B12" s="167" t="s">
        <v>1619</v>
      </c>
      <c r="C12" s="168">
        <v>903607</v>
      </c>
      <c r="D12" s="168">
        <v>179282</v>
      </c>
      <c r="E12" s="168">
        <v>179282</v>
      </c>
      <c r="F12" s="168">
        <v>871439</v>
      </c>
      <c r="G12" s="168">
        <v>-71121</v>
      </c>
      <c r="H12" s="168">
        <v>0</v>
      </c>
    </row>
    <row r="13" spans="1:8" ht="19.149999999999999" customHeight="1">
      <c r="A13" s="97" t="s">
        <v>272</v>
      </c>
      <c r="B13" s="167" t="s">
        <v>1620</v>
      </c>
      <c r="C13" s="168">
        <v>883631</v>
      </c>
      <c r="D13" s="168">
        <v>50641</v>
      </c>
      <c r="E13" s="168">
        <v>50641</v>
      </c>
      <c r="F13" s="168">
        <v>882573</v>
      </c>
      <c r="G13" s="168">
        <v>-34819</v>
      </c>
      <c r="H13" s="168">
        <v>0</v>
      </c>
    </row>
    <row r="14" spans="1:8" ht="19.149999999999999" customHeight="1">
      <c r="A14" s="97" t="s">
        <v>273</v>
      </c>
      <c r="B14" s="167" t="s">
        <v>1621</v>
      </c>
      <c r="C14" s="168">
        <v>297221</v>
      </c>
      <c r="D14" s="168">
        <v>11416</v>
      </c>
      <c r="E14" s="168">
        <v>11416</v>
      </c>
      <c r="F14" s="168">
        <v>297181</v>
      </c>
      <c r="G14" s="168">
        <v>-7764</v>
      </c>
      <c r="H14" s="168">
        <v>0</v>
      </c>
    </row>
    <row r="15" spans="1:8" ht="19.149999999999999" customHeight="1">
      <c r="A15" s="97" t="s">
        <v>274</v>
      </c>
      <c r="B15" s="167" t="s">
        <v>1622</v>
      </c>
      <c r="C15" s="168">
        <v>1284839</v>
      </c>
      <c r="D15" s="168">
        <v>157687</v>
      </c>
      <c r="E15" s="168">
        <v>157687</v>
      </c>
      <c r="F15" s="168">
        <v>1283670</v>
      </c>
      <c r="G15" s="168">
        <v>-51089</v>
      </c>
      <c r="H15" s="168">
        <v>0</v>
      </c>
    </row>
    <row r="16" spans="1:8" ht="19.149999999999999" customHeight="1">
      <c r="A16" s="97" t="s">
        <v>275</v>
      </c>
      <c r="B16" s="167" t="s">
        <v>1623</v>
      </c>
      <c r="C16" s="168">
        <v>74521</v>
      </c>
      <c r="D16" s="168">
        <v>1507</v>
      </c>
      <c r="E16" s="168">
        <v>1507</v>
      </c>
      <c r="F16" s="168">
        <v>74510</v>
      </c>
      <c r="G16" s="168">
        <v>-1225</v>
      </c>
      <c r="H16" s="168">
        <v>0</v>
      </c>
    </row>
    <row r="17" spans="1:8" ht="19.149999999999999" customHeight="1">
      <c r="A17" s="97" t="s">
        <v>276</v>
      </c>
      <c r="B17" s="167" t="s">
        <v>1624</v>
      </c>
      <c r="C17" s="168">
        <v>26120</v>
      </c>
      <c r="D17" s="168">
        <v>0</v>
      </c>
      <c r="E17" s="168">
        <v>0</v>
      </c>
      <c r="F17" s="168">
        <v>26120</v>
      </c>
      <c r="G17" s="168">
        <v>-255</v>
      </c>
      <c r="H17" s="168">
        <v>0</v>
      </c>
    </row>
    <row r="18" spans="1:8" ht="19.149999999999999" customHeight="1">
      <c r="A18" s="97" t="s">
        <v>277</v>
      </c>
      <c r="B18" s="167" t="s">
        <v>1625</v>
      </c>
      <c r="C18" s="168">
        <v>5473095</v>
      </c>
      <c r="D18" s="168">
        <v>611510</v>
      </c>
      <c r="E18" s="168">
        <v>611510</v>
      </c>
      <c r="F18" s="168">
        <v>5324600</v>
      </c>
      <c r="G18" s="168">
        <v>-238519</v>
      </c>
      <c r="H18" s="168">
        <v>0</v>
      </c>
    </row>
    <row r="19" spans="1:8" ht="30" customHeight="1">
      <c r="A19" s="97" t="s">
        <v>278</v>
      </c>
      <c r="B19" s="167" t="s">
        <v>1626</v>
      </c>
      <c r="C19" s="168">
        <v>639987</v>
      </c>
      <c r="D19" s="168">
        <v>65333</v>
      </c>
      <c r="E19" s="168">
        <v>65333</v>
      </c>
      <c r="F19" s="168">
        <v>638495</v>
      </c>
      <c r="G19" s="168">
        <v>-26938</v>
      </c>
      <c r="H19" s="168">
        <v>0</v>
      </c>
    </row>
    <row r="20" spans="1:8" ht="19.149999999999999" customHeight="1">
      <c r="A20" s="97" t="s">
        <v>279</v>
      </c>
      <c r="B20" s="167" t="s">
        <v>1627</v>
      </c>
      <c r="C20" s="168">
        <v>143720</v>
      </c>
      <c r="D20" s="168">
        <v>9190</v>
      </c>
      <c r="E20" s="168">
        <v>9190</v>
      </c>
      <c r="F20" s="168">
        <v>143227</v>
      </c>
      <c r="G20" s="168">
        <v>-4832</v>
      </c>
      <c r="H20" s="168">
        <v>0</v>
      </c>
    </row>
    <row r="21" spans="1:8" ht="19.149999999999999" customHeight="1">
      <c r="A21" s="97" t="s">
        <v>280</v>
      </c>
      <c r="B21" s="167" t="s">
        <v>1628</v>
      </c>
      <c r="C21" s="168">
        <v>2643</v>
      </c>
      <c r="D21" s="168">
        <v>0</v>
      </c>
      <c r="E21" s="168">
        <v>0</v>
      </c>
      <c r="F21" s="168">
        <v>2643</v>
      </c>
      <c r="G21" s="168">
        <v>0</v>
      </c>
      <c r="H21" s="168">
        <v>0</v>
      </c>
    </row>
    <row r="22" spans="1:8" ht="19.149999999999999" customHeight="1">
      <c r="A22" s="97" t="s">
        <v>281</v>
      </c>
      <c r="B22" s="167" t="s">
        <v>1629</v>
      </c>
      <c r="C22" s="168">
        <v>22538</v>
      </c>
      <c r="D22" s="168">
        <v>5996</v>
      </c>
      <c r="E22" s="168">
        <v>5996</v>
      </c>
      <c r="F22" s="168">
        <v>22538</v>
      </c>
      <c r="G22" s="168">
        <v>-2527</v>
      </c>
      <c r="H22" s="168">
        <v>0</v>
      </c>
    </row>
    <row r="23" spans="1:8" ht="19.149999999999999" customHeight="1">
      <c r="A23" s="97" t="s">
        <v>282</v>
      </c>
      <c r="B23" s="167" t="s">
        <v>1630</v>
      </c>
      <c r="C23" s="168">
        <v>124975</v>
      </c>
      <c r="D23" s="168">
        <v>485</v>
      </c>
      <c r="E23" s="168">
        <v>485</v>
      </c>
      <c r="F23" s="168">
        <v>124975</v>
      </c>
      <c r="G23" s="168">
        <v>-1043</v>
      </c>
      <c r="H23" s="168">
        <v>0</v>
      </c>
    </row>
    <row r="24" spans="1:8" ht="19.149999999999999" customHeight="1">
      <c r="A24" s="97" t="s">
        <v>283</v>
      </c>
      <c r="B24" s="167" t="s">
        <v>1631</v>
      </c>
      <c r="C24" s="168">
        <v>51865</v>
      </c>
      <c r="D24" s="168">
        <v>1406</v>
      </c>
      <c r="E24" s="168">
        <v>1406</v>
      </c>
      <c r="F24" s="168">
        <v>51865</v>
      </c>
      <c r="G24" s="168">
        <v>-727</v>
      </c>
      <c r="H24" s="168">
        <v>0</v>
      </c>
    </row>
    <row r="25" spans="1:8" ht="19.149999999999999" customHeight="1">
      <c r="A25" s="97" t="s">
        <v>284</v>
      </c>
      <c r="B25" s="167" t="s">
        <v>1632</v>
      </c>
      <c r="C25" s="168">
        <v>52585</v>
      </c>
      <c r="D25" s="168">
        <v>662</v>
      </c>
      <c r="E25" s="168">
        <v>662</v>
      </c>
      <c r="F25" s="168">
        <v>50963</v>
      </c>
      <c r="G25" s="168">
        <v>-408</v>
      </c>
      <c r="H25" s="168">
        <v>0</v>
      </c>
    </row>
    <row r="26" spans="1:8" ht="19.5" customHeight="1">
      <c r="A26" s="101" t="s">
        <v>285</v>
      </c>
      <c r="B26" s="172" t="s">
        <v>935</v>
      </c>
      <c r="C26" s="168">
        <v>11096226</v>
      </c>
      <c r="D26" s="168">
        <v>1165733</v>
      </c>
      <c r="E26" s="168">
        <v>1165733</v>
      </c>
      <c r="F26" s="168">
        <v>10904111</v>
      </c>
      <c r="G26" s="168">
        <v>-472508</v>
      </c>
      <c r="H26" s="168">
        <v>0</v>
      </c>
    </row>
    <row r="29" spans="1:8">
      <c r="C29" s="62"/>
      <c r="D29" s="62"/>
      <c r="E29" s="62"/>
      <c r="F29" s="62"/>
      <c r="G29" s="62"/>
      <c r="H29" s="62"/>
    </row>
    <row r="30" spans="1:8">
      <c r="C30" s="62"/>
      <c r="D30" s="62"/>
      <c r="E30" s="62"/>
      <c r="F30" s="62"/>
      <c r="G30" s="62"/>
      <c r="H30" s="62"/>
    </row>
    <row r="31" spans="1:8">
      <c r="C31" s="62"/>
      <c r="D31" s="62"/>
      <c r="E31" s="62"/>
      <c r="F31" s="62"/>
      <c r="G31" s="62"/>
      <c r="H31" s="62"/>
    </row>
    <row r="32" spans="1:8">
      <c r="C32" s="62"/>
      <c r="D32" s="62"/>
      <c r="E32" s="62"/>
      <c r="F32" s="62"/>
      <c r="G32" s="62"/>
      <c r="H32" s="62"/>
    </row>
    <row r="33" spans="3:8">
      <c r="C33" s="62"/>
      <c r="D33" s="62"/>
      <c r="E33" s="62"/>
      <c r="F33" s="62"/>
      <c r="G33" s="62"/>
      <c r="H33" s="62"/>
    </row>
    <row r="34" spans="3:8">
      <c r="C34" s="62"/>
      <c r="D34" s="62"/>
      <c r="E34" s="62"/>
      <c r="F34" s="62"/>
      <c r="G34" s="62"/>
      <c r="H34" s="62"/>
    </row>
    <row r="35" spans="3:8">
      <c r="C35" s="62"/>
      <c r="D35" s="62"/>
      <c r="E35" s="62"/>
      <c r="F35" s="62"/>
      <c r="G35" s="62"/>
      <c r="H35" s="62"/>
    </row>
    <row r="36" spans="3:8">
      <c r="C36" s="62"/>
      <c r="D36" s="62"/>
      <c r="E36" s="62"/>
      <c r="F36" s="62"/>
      <c r="G36" s="62"/>
      <c r="H36" s="62"/>
    </row>
    <row r="37" spans="3:8">
      <c r="C37" s="62"/>
      <c r="D37" s="62"/>
      <c r="E37" s="62"/>
      <c r="F37" s="62"/>
      <c r="G37" s="62"/>
      <c r="H37" s="62"/>
    </row>
    <row r="38" spans="3:8">
      <c r="C38" s="62"/>
      <c r="D38" s="62"/>
      <c r="E38" s="62"/>
      <c r="F38" s="62"/>
      <c r="G38" s="62"/>
      <c r="H38" s="62"/>
    </row>
    <row r="39" spans="3:8">
      <c r="C39" s="62"/>
      <c r="D39" s="62"/>
      <c r="E39" s="62"/>
      <c r="F39" s="62"/>
      <c r="G39" s="62"/>
      <c r="H39" s="62"/>
    </row>
    <row r="40" spans="3:8">
      <c r="C40" s="62"/>
      <c r="D40" s="62"/>
      <c r="E40" s="62"/>
      <c r="F40" s="62"/>
      <c r="G40" s="62"/>
      <c r="H40" s="62"/>
    </row>
    <row r="41" spans="3:8">
      <c r="C41" s="62"/>
      <c r="D41" s="62"/>
      <c r="E41" s="62"/>
      <c r="F41" s="62"/>
      <c r="G41" s="62"/>
      <c r="H41" s="62"/>
    </row>
    <row r="42" spans="3:8">
      <c r="C42" s="62"/>
      <c r="D42" s="62"/>
      <c r="E42" s="62"/>
      <c r="F42" s="62"/>
      <c r="G42" s="62"/>
      <c r="H42" s="62"/>
    </row>
    <row r="43" spans="3:8">
      <c r="C43" s="62"/>
      <c r="D43" s="62"/>
      <c r="E43" s="62"/>
      <c r="F43" s="62"/>
      <c r="G43" s="62"/>
      <c r="H43" s="62"/>
    </row>
    <row r="44" spans="3:8">
      <c r="C44" s="62"/>
      <c r="D44" s="62"/>
      <c r="E44" s="62"/>
      <c r="F44" s="62"/>
      <c r="G44" s="62"/>
      <c r="H44" s="62"/>
    </row>
    <row r="45" spans="3:8">
      <c r="C45" s="62"/>
      <c r="D45" s="62"/>
      <c r="E45" s="62"/>
      <c r="F45" s="62"/>
      <c r="G45" s="62"/>
      <c r="H45" s="62"/>
    </row>
    <row r="46" spans="3:8">
      <c r="C46" s="62"/>
      <c r="D46" s="62"/>
      <c r="E46" s="62"/>
      <c r="F46" s="62"/>
      <c r="G46" s="62"/>
      <c r="H46" s="62"/>
    </row>
    <row r="47" spans="3:8">
      <c r="C47" s="62"/>
      <c r="D47" s="62"/>
      <c r="E47" s="62"/>
      <c r="F47" s="62"/>
      <c r="G47" s="62"/>
      <c r="H47" s="62"/>
    </row>
    <row r="48" spans="3:8">
      <c r="C48" s="62"/>
      <c r="D48" s="62"/>
      <c r="E48" s="62"/>
      <c r="F48" s="62"/>
      <c r="G48" s="62"/>
      <c r="H48" s="62"/>
    </row>
    <row r="49" spans="3:8">
      <c r="C49" s="62"/>
      <c r="D49" s="62"/>
      <c r="E49" s="62"/>
      <c r="F49" s="62"/>
      <c r="G49" s="62"/>
      <c r="H49" s="62"/>
    </row>
    <row r="50" spans="3:8">
      <c r="C50" s="62"/>
      <c r="D50" s="62"/>
      <c r="E50" s="62"/>
      <c r="F50" s="62"/>
      <c r="G50" s="62"/>
      <c r="H50" s="62"/>
    </row>
    <row r="51" spans="3:8">
      <c r="C51" s="62"/>
      <c r="D51" s="62"/>
      <c r="E51" s="62"/>
      <c r="F51" s="62"/>
      <c r="G51" s="62"/>
      <c r="H51" s="62"/>
    </row>
    <row r="52" spans="3:8">
      <c r="C52" s="62"/>
      <c r="D52" s="62"/>
      <c r="E52" s="62"/>
      <c r="F52" s="62"/>
      <c r="G52" s="62"/>
      <c r="H52" s="62"/>
    </row>
    <row r="53" spans="3:8">
      <c r="C53" s="62"/>
      <c r="D53" s="62"/>
      <c r="E53" s="62"/>
      <c r="F53" s="62"/>
      <c r="G53" s="62"/>
      <c r="H53" s="62"/>
    </row>
    <row r="54" spans="3:8">
      <c r="C54" s="62"/>
      <c r="D54" s="62"/>
      <c r="E54" s="62"/>
      <c r="F54" s="62"/>
      <c r="G54" s="62"/>
      <c r="H54" s="62"/>
    </row>
    <row r="55" spans="3:8">
      <c r="C55" s="62"/>
      <c r="D55" s="62"/>
      <c r="E55" s="62"/>
      <c r="F55" s="62"/>
      <c r="G55" s="62"/>
      <c r="H55" s="62"/>
    </row>
    <row r="56" spans="3:8">
      <c r="C56" s="62"/>
      <c r="D56" s="62"/>
      <c r="E56" s="62"/>
      <c r="F56" s="62"/>
      <c r="G56" s="62"/>
      <c r="H56" s="62"/>
    </row>
  </sheetData>
  <mergeCells count="8">
    <mergeCell ref="A6:B6"/>
    <mergeCell ref="A1:H1"/>
    <mergeCell ref="F2:H2"/>
    <mergeCell ref="A3:B3"/>
    <mergeCell ref="A4:B4"/>
    <mergeCell ref="C4:F4"/>
    <mergeCell ref="A5:B5"/>
    <mergeCell ref="D5:E5"/>
  </mergeCells>
  <pageMargins left="0.7" right="0.7" top="0.75" bottom="0.75" header="0.3" footer="0.3"/>
  <pageSetup paperSize="9" scale="63" orientation="landscape" r:id="rId1"/>
  <headerFooter>
    <oddHeader>&amp;C&amp;"Calibri"&amp;10&amp;K000000 *** Vertraulich - Nicht ohne Genehmigung des Absenders verbreiten ***&amp;1#_x000D_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475FA-1A0B-4189-8FE5-3745A7BB496E}">
  <sheetPr>
    <tabColor rgb="FF92D050"/>
    <pageSetUpPr fitToPage="1"/>
  </sheetPr>
  <dimension ref="A1:Q22"/>
  <sheetViews>
    <sheetView showGridLines="0" zoomScale="85" zoomScaleNormal="85" workbookViewId="0">
      <selection activeCell="A2" sqref="A1:Q1048576"/>
    </sheetView>
  </sheetViews>
  <sheetFormatPr baseColWidth="10" defaultRowHeight="15"/>
  <cols>
    <col min="2" max="4" width="5.140625" customWidth="1"/>
    <col min="5" max="5" width="64.28515625" customWidth="1"/>
    <col min="6" max="17" width="16.28515625" customWidth="1"/>
  </cols>
  <sheetData>
    <row r="1" spans="1:17" ht="18.75">
      <c r="A1" s="1187" t="s">
        <v>961</v>
      </c>
      <c r="B1" s="1187"/>
      <c r="C1" s="1187"/>
      <c r="D1" s="1187"/>
      <c r="E1" s="1187"/>
      <c r="F1" s="1187"/>
      <c r="G1" s="1187"/>
      <c r="H1" s="1187"/>
    </row>
    <row r="2" spans="1:17">
      <c r="A2" t="s">
        <v>938</v>
      </c>
    </row>
    <row r="4" spans="1:17">
      <c r="A4" s="1191"/>
      <c r="B4" s="1192"/>
      <c r="C4" s="1192"/>
      <c r="D4" s="1192"/>
      <c r="E4" s="1193"/>
      <c r="F4" s="899" t="s">
        <v>164</v>
      </c>
      <c r="G4" s="876" t="s">
        <v>165</v>
      </c>
      <c r="H4" s="876" t="s">
        <v>166</v>
      </c>
      <c r="I4" s="876" t="s">
        <v>72</v>
      </c>
      <c r="J4" s="876" t="s">
        <v>73</v>
      </c>
      <c r="K4" s="876" t="s">
        <v>168</v>
      </c>
      <c r="L4" s="876" t="s">
        <v>169</v>
      </c>
      <c r="M4" s="876" t="s">
        <v>170</v>
      </c>
      <c r="N4" s="876" t="s">
        <v>171</v>
      </c>
      <c r="O4" s="876" t="s">
        <v>172</v>
      </c>
      <c r="P4" s="876" t="s">
        <v>173</v>
      </c>
      <c r="Q4" s="876" t="s">
        <v>174</v>
      </c>
    </row>
    <row r="5" spans="1:17">
      <c r="A5" s="1194"/>
      <c r="B5" s="1195"/>
      <c r="C5" s="1195"/>
      <c r="D5" s="1195"/>
      <c r="E5" s="1196"/>
      <c r="F5" s="900" t="s">
        <v>1633</v>
      </c>
      <c r="G5" s="900"/>
      <c r="H5" s="900"/>
      <c r="I5" s="900"/>
      <c r="J5" s="900"/>
      <c r="K5" s="900"/>
      <c r="L5" s="900"/>
      <c r="M5" s="900"/>
      <c r="N5" s="900"/>
      <c r="O5" s="900"/>
      <c r="P5" s="900"/>
      <c r="Q5" s="901"/>
    </row>
    <row r="6" spans="1:17" ht="21.4" customHeight="1">
      <c r="A6" s="1194"/>
      <c r="B6" s="1195"/>
      <c r="C6" s="1195"/>
      <c r="D6" s="1195"/>
      <c r="E6" s="1196"/>
      <c r="F6" s="900"/>
      <c r="G6" s="897" t="s">
        <v>1634</v>
      </c>
      <c r="H6" s="898"/>
      <c r="I6" s="897" t="s">
        <v>1635</v>
      </c>
      <c r="J6" s="902"/>
      <c r="K6" s="902"/>
      <c r="L6" s="902"/>
      <c r="M6" s="902"/>
      <c r="N6" s="902"/>
      <c r="O6" s="902"/>
      <c r="P6" s="902"/>
      <c r="Q6" s="903"/>
    </row>
    <row r="7" spans="1:17" s="86" customFormat="1" ht="51">
      <c r="A7" s="1197"/>
      <c r="B7" s="1198"/>
      <c r="C7" s="1198"/>
      <c r="D7" s="1198"/>
      <c r="E7" s="1199"/>
      <c r="F7" s="922"/>
      <c r="G7" s="925"/>
      <c r="H7" s="926"/>
      <c r="I7" s="922"/>
      <c r="J7" s="924" t="s">
        <v>1637</v>
      </c>
      <c r="K7" s="922" t="s">
        <v>1638</v>
      </c>
      <c r="L7" s="922"/>
      <c r="M7" s="922"/>
      <c r="N7" s="922"/>
      <c r="O7" s="922"/>
      <c r="P7" s="922"/>
      <c r="Q7" s="926"/>
    </row>
    <row r="8" spans="1:17" s="86" customFormat="1" ht="38.25">
      <c r="A8" s="1200"/>
      <c r="B8" s="1201"/>
      <c r="C8" s="1201"/>
      <c r="D8" s="1201"/>
      <c r="E8" s="1202"/>
      <c r="F8" s="922"/>
      <c r="G8" s="923"/>
      <c r="H8" s="924" t="s">
        <v>1636</v>
      </c>
      <c r="I8" s="922"/>
      <c r="J8" s="923"/>
      <c r="K8" s="923"/>
      <c r="L8" s="924" t="s">
        <v>1639</v>
      </c>
      <c r="M8" s="924" t="s">
        <v>1640</v>
      </c>
      <c r="N8" s="924" t="s">
        <v>1641</v>
      </c>
      <c r="O8" s="924" t="s">
        <v>1642</v>
      </c>
      <c r="P8" s="924" t="s">
        <v>1643</v>
      </c>
      <c r="Q8" s="924" t="s">
        <v>1644</v>
      </c>
    </row>
    <row r="9" spans="1:17">
      <c r="A9" s="876" t="s">
        <v>267</v>
      </c>
      <c r="B9" s="1203" t="s">
        <v>1559</v>
      </c>
      <c r="C9" s="1204"/>
      <c r="D9" s="1204"/>
      <c r="E9" s="1205"/>
      <c r="F9" s="878">
        <v>24305271</v>
      </c>
      <c r="G9" s="878">
        <v>22802648</v>
      </c>
      <c r="H9" s="878">
        <v>72925</v>
      </c>
      <c r="I9" s="878">
        <v>1502623</v>
      </c>
      <c r="J9" s="878">
        <v>852178</v>
      </c>
      <c r="K9" s="878">
        <v>650445</v>
      </c>
      <c r="L9" s="878">
        <v>138115</v>
      </c>
      <c r="M9" s="878">
        <v>164876</v>
      </c>
      <c r="N9" s="878">
        <v>232092</v>
      </c>
      <c r="O9" s="878">
        <v>96780</v>
      </c>
      <c r="P9" s="878">
        <v>10044</v>
      </c>
      <c r="Q9" s="878">
        <v>8538</v>
      </c>
    </row>
    <row r="10" spans="1:17">
      <c r="A10" s="876" t="s">
        <v>213</v>
      </c>
      <c r="B10" s="904" t="s">
        <v>288</v>
      </c>
      <c r="C10" s="1189" t="s">
        <v>1645</v>
      </c>
      <c r="D10" s="1189"/>
      <c r="E10" s="1190"/>
      <c r="F10" s="878">
        <v>24305271</v>
      </c>
      <c r="G10" s="878">
        <v>22802648</v>
      </c>
      <c r="H10" s="878">
        <v>72925</v>
      </c>
      <c r="I10" s="878">
        <v>1502623</v>
      </c>
      <c r="J10" s="878">
        <v>852178</v>
      </c>
      <c r="K10" s="878">
        <v>650445</v>
      </c>
      <c r="L10" s="878">
        <v>138115</v>
      </c>
      <c r="M10" s="878">
        <v>164876</v>
      </c>
      <c r="N10" s="878">
        <v>232092</v>
      </c>
      <c r="O10" s="878">
        <v>96780</v>
      </c>
      <c r="P10" s="878">
        <v>10044</v>
      </c>
      <c r="Q10" s="878">
        <v>8538</v>
      </c>
    </row>
    <row r="11" spans="1:17">
      <c r="A11" s="876" t="s">
        <v>268</v>
      </c>
      <c r="B11" s="904" t="s">
        <v>757</v>
      </c>
      <c r="C11" s="905"/>
      <c r="D11" s="1189" t="s">
        <v>1646</v>
      </c>
      <c r="E11" s="1190"/>
      <c r="F11" s="878">
        <v>20057049</v>
      </c>
      <c r="G11" s="878">
        <v>18662410</v>
      </c>
      <c r="H11" s="878">
        <v>72925</v>
      </c>
      <c r="I11" s="878">
        <v>1394639</v>
      </c>
      <c r="J11" s="878">
        <v>783040</v>
      </c>
      <c r="K11" s="878">
        <v>611599</v>
      </c>
      <c r="L11" s="878">
        <v>109230</v>
      </c>
      <c r="M11" s="878">
        <v>159868</v>
      </c>
      <c r="N11" s="878">
        <v>232414</v>
      </c>
      <c r="O11" s="878">
        <v>93730</v>
      </c>
      <c r="P11" s="878">
        <v>10523</v>
      </c>
      <c r="Q11" s="878">
        <v>5834</v>
      </c>
    </row>
    <row r="12" spans="1:17">
      <c r="A12" s="876" t="s">
        <v>269</v>
      </c>
      <c r="B12" s="904" t="s">
        <v>758</v>
      </c>
      <c r="C12" s="905"/>
      <c r="D12" s="905"/>
      <c r="E12" s="906" t="s">
        <v>1647</v>
      </c>
      <c r="F12" s="878">
        <v>4257278</v>
      </c>
      <c r="G12" s="878">
        <v>4009328</v>
      </c>
      <c r="H12" s="907"/>
      <c r="I12" s="878">
        <v>247950</v>
      </c>
      <c r="J12" s="878">
        <v>151578</v>
      </c>
      <c r="K12" s="878">
        <v>96372</v>
      </c>
      <c r="L12" s="908"/>
      <c r="M12" s="909"/>
      <c r="N12" s="909"/>
      <c r="O12" s="909"/>
      <c r="P12" s="909"/>
      <c r="Q12" s="910"/>
    </row>
    <row r="13" spans="1:17">
      <c r="A13" s="876" t="s">
        <v>270</v>
      </c>
      <c r="B13" s="904" t="s">
        <v>758</v>
      </c>
      <c r="C13" s="905"/>
      <c r="D13" s="905"/>
      <c r="E13" s="906" t="s">
        <v>1648</v>
      </c>
      <c r="F13" s="878">
        <v>2368207</v>
      </c>
      <c r="G13" s="878">
        <v>2181097</v>
      </c>
      <c r="H13" s="911"/>
      <c r="I13" s="878">
        <v>187110</v>
      </c>
      <c r="J13" s="878">
        <v>99181</v>
      </c>
      <c r="K13" s="878">
        <v>87929</v>
      </c>
      <c r="L13" s="912"/>
      <c r="M13" s="913"/>
      <c r="N13" s="913"/>
      <c r="O13" s="913"/>
      <c r="P13" s="913"/>
      <c r="Q13" s="914"/>
    </row>
    <row r="14" spans="1:17">
      <c r="A14" s="876" t="s">
        <v>271</v>
      </c>
      <c r="B14" s="904" t="s">
        <v>758</v>
      </c>
      <c r="C14" s="905"/>
      <c r="D14" s="905"/>
      <c r="E14" s="906" t="s">
        <v>1649</v>
      </c>
      <c r="F14" s="878">
        <v>2137997</v>
      </c>
      <c r="G14" s="878">
        <v>1730865</v>
      </c>
      <c r="H14" s="915"/>
      <c r="I14" s="878">
        <v>407132</v>
      </c>
      <c r="J14" s="878">
        <v>135568</v>
      </c>
      <c r="K14" s="878">
        <v>271564</v>
      </c>
      <c r="L14" s="916"/>
      <c r="M14" s="917"/>
      <c r="N14" s="917"/>
      <c r="O14" s="917"/>
      <c r="P14" s="917"/>
      <c r="Q14" s="918"/>
    </row>
    <row r="15" spans="1:17">
      <c r="A15" s="876" t="s">
        <v>272</v>
      </c>
      <c r="B15" s="1203" t="s">
        <v>1650</v>
      </c>
      <c r="C15" s="1204"/>
      <c r="D15" s="1204"/>
      <c r="E15" s="1205"/>
      <c r="F15" s="878">
        <v>-612287</v>
      </c>
      <c r="G15" s="878">
        <v>-157836</v>
      </c>
      <c r="H15" s="878">
        <v>-2688</v>
      </c>
      <c r="I15" s="878">
        <v>-454451</v>
      </c>
      <c r="J15" s="878">
        <v>-181125</v>
      </c>
      <c r="K15" s="878">
        <v>-273326</v>
      </c>
      <c r="L15" s="878">
        <v>-45641</v>
      </c>
      <c r="M15" s="878">
        <v>-57589</v>
      </c>
      <c r="N15" s="878">
        <v>-110835</v>
      </c>
      <c r="O15" s="878">
        <v>-49490</v>
      </c>
      <c r="P15" s="878">
        <v>-5147</v>
      </c>
      <c r="Q15" s="878">
        <v>-4624</v>
      </c>
    </row>
    <row r="16" spans="1:17">
      <c r="A16" s="876" t="s">
        <v>273</v>
      </c>
      <c r="B16" s="1203" t="s">
        <v>1651</v>
      </c>
      <c r="C16" s="1204"/>
      <c r="D16" s="1204"/>
      <c r="E16" s="1205"/>
      <c r="F16" s="919"/>
      <c r="G16" s="920"/>
      <c r="H16" s="920"/>
      <c r="I16" s="920"/>
      <c r="J16" s="920"/>
      <c r="K16" s="920"/>
      <c r="L16" s="920"/>
      <c r="M16" s="920"/>
      <c r="N16" s="920"/>
      <c r="O16" s="920"/>
      <c r="P16" s="920"/>
      <c r="Q16" s="921"/>
    </row>
    <row r="17" spans="1:17">
      <c r="A17" s="876" t="s">
        <v>274</v>
      </c>
      <c r="B17" s="1188" t="s">
        <v>1652</v>
      </c>
      <c r="C17" s="1189"/>
      <c r="D17" s="1189"/>
      <c r="E17" s="1190"/>
      <c r="F17" s="878">
        <v>18610706</v>
      </c>
      <c r="G17" s="878">
        <v>17666216</v>
      </c>
      <c r="H17" s="878">
        <v>309650</v>
      </c>
      <c r="I17" s="878">
        <v>944490</v>
      </c>
      <c r="J17" s="878">
        <v>580953</v>
      </c>
      <c r="K17" s="878">
        <v>363537</v>
      </c>
      <c r="L17" s="878">
        <v>78587</v>
      </c>
      <c r="M17" s="878">
        <v>99734</v>
      </c>
      <c r="N17" s="878">
        <v>127133</v>
      </c>
      <c r="O17" s="878">
        <v>47583</v>
      </c>
      <c r="P17" s="878">
        <v>6176</v>
      </c>
      <c r="Q17" s="878">
        <v>4325</v>
      </c>
    </row>
    <row r="18" spans="1:17">
      <c r="A18" s="876" t="s">
        <v>275</v>
      </c>
      <c r="B18" s="904"/>
      <c r="C18" s="1189" t="s">
        <v>1653</v>
      </c>
      <c r="D18" s="1189"/>
      <c r="E18" s="1190"/>
      <c r="F18" s="878">
        <v>17752345</v>
      </c>
      <c r="G18" s="878">
        <v>16820495</v>
      </c>
      <c r="H18" s="878">
        <v>307254</v>
      </c>
      <c r="I18" s="878">
        <v>931850</v>
      </c>
      <c r="J18" s="878">
        <v>570351</v>
      </c>
      <c r="K18" s="878">
        <v>361499</v>
      </c>
      <c r="L18" s="878">
        <v>78099</v>
      </c>
      <c r="M18" s="878">
        <v>99297</v>
      </c>
      <c r="N18" s="878">
        <v>126580</v>
      </c>
      <c r="O18" s="878">
        <v>47323</v>
      </c>
      <c r="P18" s="878">
        <v>6176</v>
      </c>
      <c r="Q18" s="878">
        <v>4024</v>
      </c>
    </row>
    <row r="19" spans="1:17">
      <c r="A19" s="876" t="s">
        <v>276</v>
      </c>
      <c r="B19" s="1188" t="s">
        <v>1654</v>
      </c>
      <c r="C19" s="1189"/>
      <c r="D19" s="1189"/>
      <c r="E19" s="1190"/>
      <c r="F19" s="878">
        <v>0</v>
      </c>
      <c r="G19" s="878">
        <v>0</v>
      </c>
      <c r="H19" s="878">
        <v>0</v>
      </c>
      <c r="I19" s="878">
        <v>0</v>
      </c>
      <c r="J19" s="878">
        <v>0</v>
      </c>
      <c r="K19" s="878">
        <v>0</v>
      </c>
      <c r="L19" s="878">
        <v>0</v>
      </c>
      <c r="M19" s="878">
        <v>0</v>
      </c>
      <c r="N19" s="878">
        <v>0</v>
      </c>
      <c r="O19" s="878">
        <v>0</v>
      </c>
      <c r="P19" s="878">
        <v>0</v>
      </c>
      <c r="Q19" s="878">
        <v>0</v>
      </c>
    </row>
    <row r="20" spans="1:17">
      <c r="A20" s="876" t="s">
        <v>277</v>
      </c>
      <c r="B20" s="904"/>
      <c r="C20" s="1189" t="s">
        <v>1653</v>
      </c>
      <c r="D20" s="1189"/>
      <c r="E20" s="1190"/>
      <c r="F20" s="878">
        <v>0</v>
      </c>
      <c r="G20" s="878">
        <v>0</v>
      </c>
      <c r="H20" s="878">
        <v>0</v>
      </c>
      <c r="I20" s="878">
        <v>0</v>
      </c>
      <c r="J20" s="878">
        <v>0</v>
      </c>
      <c r="K20" s="878">
        <v>0</v>
      </c>
      <c r="L20" s="878">
        <v>0</v>
      </c>
      <c r="M20" s="878">
        <v>0</v>
      </c>
      <c r="N20" s="878">
        <v>0</v>
      </c>
      <c r="O20" s="878">
        <v>0</v>
      </c>
      <c r="P20" s="878">
        <v>0</v>
      </c>
      <c r="Q20" s="878">
        <v>0</v>
      </c>
    </row>
    <row r="21" spans="1:17">
      <c r="A21" s="876" t="s">
        <v>278</v>
      </c>
      <c r="B21" s="1203" t="s">
        <v>1655</v>
      </c>
      <c r="C21" s="1204"/>
      <c r="D21" s="1204"/>
      <c r="E21" s="1205"/>
      <c r="F21" s="878">
        <v>211978</v>
      </c>
      <c r="G21" s="878">
        <v>203663</v>
      </c>
      <c r="H21" s="878">
        <v>985</v>
      </c>
      <c r="I21" s="878">
        <v>8315</v>
      </c>
      <c r="J21" s="878">
        <v>4480</v>
      </c>
      <c r="K21" s="878">
        <v>3835</v>
      </c>
      <c r="L21" s="878">
        <v>386</v>
      </c>
      <c r="M21" s="878">
        <v>2136</v>
      </c>
      <c r="N21" s="878">
        <v>645</v>
      </c>
      <c r="O21" s="878">
        <v>622</v>
      </c>
      <c r="P21" s="878">
        <v>0</v>
      </c>
      <c r="Q21" s="878">
        <v>46</v>
      </c>
    </row>
    <row r="22" spans="1:17">
      <c r="A22" s="876" t="s">
        <v>279</v>
      </c>
      <c r="B22" s="1203" t="s">
        <v>1656</v>
      </c>
      <c r="C22" s="1204"/>
      <c r="D22" s="1204"/>
      <c r="E22" s="1205"/>
      <c r="F22" s="878">
        <v>-22705</v>
      </c>
      <c r="G22" s="878">
        <v>0</v>
      </c>
      <c r="H22" s="878">
        <v>0</v>
      </c>
      <c r="I22" s="878">
        <v>-22705</v>
      </c>
      <c r="J22" s="878">
        <v>-2099</v>
      </c>
      <c r="K22" s="878">
        <v>-20606</v>
      </c>
      <c r="L22" s="878">
        <v>-795</v>
      </c>
      <c r="M22" s="878">
        <v>-8405</v>
      </c>
      <c r="N22" s="878">
        <v>-4822</v>
      </c>
      <c r="O22" s="878">
        <v>-3048</v>
      </c>
      <c r="P22" s="878">
        <v>-1133</v>
      </c>
      <c r="Q22" s="878">
        <v>-2403</v>
      </c>
    </row>
  </sheetData>
  <mergeCells count="17">
    <mergeCell ref="C18:E18"/>
    <mergeCell ref="B19:E19"/>
    <mergeCell ref="C20:E20"/>
    <mergeCell ref="B21:E21"/>
    <mergeCell ref="B22:E22"/>
    <mergeCell ref="B17:E17"/>
    <mergeCell ref="A1:H1"/>
    <mergeCell ref="A4:E4"/>
    <mergeCell ref="A5:E5"/>
    <mergeCell ref="A6:E6"/>
    <mergeCell ref="A7:E7"/>
    <mergeCell ref="A8:E8"/>
    <mergeCell ref="B9:E9"/>
    <mergeCell ref="C10:E10"/>
    <mergeCell ref="D11:E11"/>
    <mergeCell ref="B15:E15"/>
    <mergeCell ref="B16:E16"/>
  </mergeCells>
  <pageMargins left="0.7" right="0.7" top="0.78740157499999996" bottom="0.78740157499999996" header="0.3" footer="0.3"/>
  <pageSetup paperSize="8" scale="67"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A6327-FDF8-44D7-82B6-FE95683AD37D}">
  <sheetPr>
    <tabColor rgb="FF92D050"/>
    <pageSetUpPr fitToPage="1"/>
  </sheetPr>
  <dimension ref="A1:H13"/>
  <sheetViews>
    <sheetView showGridLines="0" workbookViewId="0">
      <selection activeCell="A2" sqref="A1:E1048576"/>
    </sheetView>
  </sheetViews>
  <sheetFormatPr baseColWidth="10" defaultColWidth="9.28515625" defaultRowHeight="15"/>
  <cols>
    <col min="1" max="1" width="11" customWidth="1"/>
    <col min="2" max="2" width="2.28515625" customWidth="1"/>
    <col min="3" max="3" width="65.5703125" customWidth="1"/>
    <col min="4" max="5" width="21.7109375" customWidth="1"/>
  </cols>
  <sheetData>
    <row r="1" spans="1:8" ht="39" customHeight="1">
      <c r="A1" s="1119" t="s">
        <v>962</v>
      </c>
      <c r="B1" s="1119"/>
      <c r="C1" s="1119"/>
      <c r="D1" s="1119"/>
      <c r="E1" s="1119"/>
    </row>
    <row r="2" spans="1:8" ht="20.100000000000001" customHeight="1">
      <c r="A2" t="s">
        <v>938</v>
      </c>
      <c r="B2" s="170"/>
      <c r="C2" s="170"/>
      <c r="D2" s="170"/>
      <c r="E2" s="170"/>
    </row>
    <row r="3" spans="1:8" ht="20.100000000000001" customHeight="1">
      <c r="A3" s="1146"/>
      <c r="B3" s="1162"/>
      <c r="C3" s="1147"/>
      <c r="D3" s="97" t="s">
        <v>0</v>
      </c>
      <c r="E3" s="97" t="s">
        <v>1</v>
      </c>
    </row>
    <row r="4" spans="1:8" ht="39" customHeight="1">
      <c r="A4" s="1111"/>
      <c r="B4" s="1112"/>
      <c r="C4" s="1113"/>
      <c r="D4" s="1018" t="s">
        <v>1663</v>
      </c>
      <c r="E4" s="1018"/>
    </row>
    <row r="5" spans="1:8" ht="44.25" customHeight="1">
      <c r="A5" s="1114"/>
      <c r="B5" s="1115"/>
      <c r="C5" s="1116"/>
      <c r="D5" s="97" t="s">
        <v>1664</v>
      </c>
      <c r="E5" s="97" t="s">
        <v>1665</v>
      </c>
    </row>
    <row r="6" spans="1:8" ht="20.100000000000001" customHeight="1">
      <c r="A6" s="97" t="s">
        <v>267</v>
      </c>
      <c r="B6" s="1172" t="s">
        <v>1153</v>
      </c>
      <c r="C6" s="1161"/>
      <c r="D6" s="880">
        <v>0</v>
      </c>
      <c r="E6" s="880">
        <v>0</v>
      </c>
    </row>
    <row r="7" spans="1:8" ht="20.100000000000001" customHeight="1">
      <c r="A7" s="97" t="s">
        <v>213</v>
      </c>
      <c r="B7" s="1172" t="s">
        <v>1657</v>
      </c>
      <c r="C7" s="1161"/>
      <c r="D7" s="880">
        <v>2081</v>
      </c>
      <c r="E7" s="880">
        <v>-456</v>
      </c>
      <c r="G7" s="62"/>
      <c r="H7" s="62"/>
    </row>
    <row r="8" spans="1:8" ht="20.100000000000001" customHeight="1">
      <c r="A8" s="97" t="s">
        <v>268</v>
      </c>
      <c r="B8" s="927"/>
      <c r="C8" s="882" t="s">
        <v>1658</v>
      </c>
      <c r="D8" s="880">
        <v>1720</v>
      </c>
      <c r="E8" s="880">
        <v>-456</v>
      </c>
      <c r="G8" s="62"/>
      <c r="H8" s="62"/>
    </row>
    <row r="9" spans="1:8" ht="20.100000000000001" customHeight="1">
      <c r="A9" s="97" t="s">
        <v>269</v>
      </c>
      <c r="B9" s="927"/>
      <c r="C9" s="882" t="s">
        <v>1659</v>
      </c>
      <c r="D9" s="880">
        <v>0</v>
      </c>
      <c r="E9" s="880">
        <v>0</v>
      </c>
      <c r="G9" s="62"/>
      <c r="H9" s="62"/>
    </row>
    <row r="10" spans="1:8" ht="20.100000000000001" customHeight="1">
      <c r="A10" s="97" t="s">
        <v>270</v>
      </c>
      <c r="B10" s="927"/>
      <c r="C10" s="882" t="s">
        <v>1660</v>
      </c>
      <c r="D10" s="880">
        <v>361</v>
      </c>
      <c r="E10" s="880">
        <v>0</v>
      </c>
      <c r="G10" s="62"/>
      <c r="H10" s="62"/>
    </row>
    <row r="11" spans="1:8" ht="20.100000000000001" customHeight="1">
      <c r="A11" s="97" t="s">
        <v>271</v>
      </c>
      <c r="B11" s="927"/>
      <c r="C11" s="882" t="s">
        <v>1661</v>
      </c>
      <c r="D11" s="880">
        <v>0</v>
      </c>
      <c r="E11" s="880">
        <v>0</v>
      </c>
      <c r="G11" s="62"/>
      <c r="H11" s="62"/>
    </row>
    <row r="12" spans="1:8" ht="20.100000000000001" customHeight="1">
      <c r="A12" s="97" t="s">
        <v>272</v>
      </c>
      <c r="B12" s="927"/>
      <c r="C12" s="882" t="s">
        <v>1662</v>
      </c>
      <c r="D12" s="880">
        <v>0</v>
      </c>
      <c r="E12" s="880">
        <v>0</v>
      </c>
      <c r="G12" s="62"/>
      <c r="H12" s="62"/>
    </row>
    <row r="13" spans="1:8" ht="20.100000000000001" customHeight="1">
      <c r="A13" s="101" t="s">
        <v>273</v>
      </c>
      <c r="B13" s="1173" t="s">
        <v>935</v>
      </c>
      <c r="C13" s="1175"/>
      <c r="D13" s="896">
        <v>2081</v>
      </c>
      <c r="E13" s="896">
        <v>-456</v>
      </c>
      <c r="G13" s="62"/>
      <c r="H13" s="62"/>
    </row>
  </sheetData>
  <mergeCells count="8">
    <mergeCell ref="B7:C7"/>
    <mergeCell ref="B13:C13"/>
    <mergeCell ref="A1:E1"/>
    <mergeCell ref="A3:C3"/>
    <mergeCell ref="A4:C4"/>
    <mergeCell ref="D4:E4"/>
    <mergeCell ref="A5:C5"/>
    <mergeCell ref="B6:C6"/>
  </mergeCells>
  <pageMargins left="0.7" right="0.7" top="0.75" bottom="0.75" header="0.3" footer="0.3"/>
  <pageSetup paperSize="9" orientation="landscape" r:id="rId1"/>
  <headerFooter>
    <oddHeader>&amp;C&amp;"Calibri"&amp;10&amp;K000000 *** Vertraulich - Nicht ohne Genehmigung des Absenders verbreiten ***&amp;1#_x000D_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7B62B-6E23-4988-BF38-136333146956}">
  <sheetPr>
    <tabColor rgb="FF92D050"/>
    <pageSetUpPr fitToPage="1"/>
  </sheetPr>
  <dimension ref="A1:O16"/>
  <sheetViews>
    <sheetView showGridLines="0" zoomScale="70" zoomScaleNormal="70" workbookViewId="0">
      <selection activeCell="A2" sqref="A1:O1048576"/>
    </sheetView>
  </sheetViews>
  <sheetFormatPr baseColWidth="10" defaultRowHeight="15"/>
  <cols>
    <col min="3" max="3" width="39" style="86" customWidth="1"/>
    <col min="4" max="7" width="15.5703125" customWidth="1"/>
    <col min="8" max="15" width="18.7109375" customWidth="1"/>
  </cols>
  <sheetData>
    <row r="1" spans="1:15" ht="18.75">
      <c r="A1" s="1187" t="s">
        <v>963</v>
      </c>
      <c r="B1" s="1187"/>
      <c r="C1" s="1187"/>
      <c r="D1" s="1187"/>
      <c r="E1" s="1187"/>
      <c r="F1" s="1187"/>
      <c r="G1" s="1187"/>
      <c r="H1" s="1187"/>
    </row>
    <row r="3" spans="1:15">
      <c r="A3" t="s">
        <v>938</v>
      </c>
    </row>
    <row r="5" spans="1:15">
      <c r="A5" s="1206"/>
      <c r="B5" s="1207"/>
      <c r="C5" s="1208"/>
      <c r="D5" s="928" t="s">
        <v>164</v>
      </c>
      <c r="E5" s="928" t="s">
        <v>165</v>
      </c>
      <c r="F5" s="928" t="s">
        <v>166</v>
      </c>
      <c r="G5" s="928" t="s">
        <v>72</v>
      </c>
      <c r="H5" s="928" t="s">
        <v>73</v>
      </c>
      <c r="I5" s="928" t="s">
        <v>168</v>
      </c>
      <c r="J5" s="928" t="s">
        <v>169</v>
      </c>
      <c r="K5" s="928" t="s">
        <v>170</v>
      </c>
      <c r="L5" s="928" t="s">
        <v>171</v>
      </c>
      <c r="M5" s="928" t="s">
        <v>172</v>
      </c>
      <c r="N5" s="928" t="s">
        <v>173</v>
      </c>
      <c r="O5" s="928" t="s">
        <v>174</v>
      </c>
    </row>
    <row r="6" spans="1:15" s="86" customFormat="1" ht="45" customHeight="1">
      <c r="A6" s="1209"/>
      <c r="B6" s="1210"/>
      <c r="C6" s="1211"/>
      <c r="D6" s="1212" t="s">
        <v>1666</v>
      </c>
      <c r="E6" s="1213"/>
      <c r="F6" s="1212" t="s">
        <v>1667</v>
      </c>
      <c r="G6" s="1214"/>
      <c r="H6" s="71"/>
      <c r="I6" s="71"/>
      <c r="J6" s="71"/>
      <c r="K6" s="71"/>
      <c r="L6" s="71"/>
      <c r="M6" s="71"/>
      <c r="N6" s="71"/>
      <c r="O6" s="929"/>
    </row>
    <row r="7" spans="1:15" s="86" customFormat="1" ht="35.65" customHeight="1">
      <c r="A7" s="1209"/>
      <c r="B7" s="1210"/>
      <c r="C7" s="1211"/>
      <c r="D7" s="930"/>
      <c r="E7" s="71"/>
      <c r="F7" s="931"/>
      <c r="G7" s="929"/>
      <c r="H7" s="1216" t="s">
        <v>1670</v>
      </c>
      <c r="I7" s="1217"/>
      <c r="J7" s="1215" t="s">
        <v>1671</v>
      </c>
      <c r="K7" s="1215"/>
      <c r="L7" s="1216" t="s">
        <v>1672</v>
      </c>
      <c r="M7" s="1217"/>
      <c r="N7" s="1218" t="s">
        <v>1673</v>
      </c>
      <c r="O7" s="1218"/>
    </row>
    <row r="8" spans="1:15" s="86" customFormat="1" ht="69.400000000000006" customHeight="1">
      <c r="A8" s="1219"/>
      <c r="B8" s="1220"/>
      <c r="C8" s="1221"/>
      <c r="D8" s="932" t="s">
        <v>1559</v>
      </c>
      <c r="E8" s="932" t="s">
        <v>1668</v>
      </c>
      <c r="F8" s="932" t="s">
        <v>1669</v>
      </c>
      <c r="G8" s="932" t="s">
        <v>1668</v>
      </c>
      <c r="H8" s="932" t="s">
        <v>1669</v>
      </c>
      <c r="I8" s="932" t="s">
        <v>1668</v>
      </c>
      <c r="J8" s="932" t="s">
        <v>1669</v>
      </c>
      <c r="K8" s="932" t="s">
        <v>1668</v>
      </c>
      <c r="L8" s="932" t="s">
        <v>1669</v>
      </c>
      <c r="M8" s="932" t="s">
        <v>1668</v>
      </c>
      <c r="N8" s="932" t="s">
        <v>1669</v>
      </c>
      <c r="O8" s="932" t="s">
        <v>1668</v>
      </c>
    </row>
    <row r="9" spans="1:15" ht="37.9" customHeight="1">
      <c r="A9" s="928" t="s">
        <v>267</v>
      </c>
      <c r="B9" s="1222" t="s">
        <v>1674</v>
      </c>
      <c r="C9" s="1223"/>
      <c r="D9" s="880">
        <v>0</v>
      </c>
      <c r="E9" s="880">
        <v>0</v>
      </c>
      <c r="F9" s="880">
        <v>0</v>
      </c>
      <c r="G9" s="880">
        <v>0</v>
      </c>
      <c r="H9" s="978"/>
      <c r="I9" s="978"/>
      <c r="J9" s="978"/>
      <c r="K9" s="978"/>
      <c r="L9" s="978"/>
      <c r="M9" s="978"/>
      <c r="N9" s="978"/>
      <c r="O9" s="979"/>
    </row>
    <row r="10" spans="1:15" ht="37.9" customHeight="1">
      <c r="A10" s="928" t="s">
        <v>213</v>
      </c>
      <c r="B10" s="1222" t="s">
        <v>1675</v>
      </c>
      <c r="C10" s="1223"/>
      <c r="D10" s="880">
        <v>1781</v>
      </c>
      <c r="E10" s="880">
        <v>0</v>
      </c>
      <c r="F10" s="880">
        <v>2081</v>
      </c>
      <c r="G10" s="880">
        <v>-456</v>
      </c>
      <c r="H10" s="880">
        <v>300</v>
      </c>
      <c r="I10" s="880">
        <v>0</v>
      </c>
      <c r="J10" s="880">
        <v>0</v>
      </c>
      <c r="K10" s="880">
        <v>0</v>
      </c>
      <c r="L10" s="880">
        <v>1781</v>
      </c>
      <c r="M10" s="880">
        <v>-456</v>
      </c>
      <c r="N10" s="880">
        <v>0</v>
      </c>
      <c r="O10" s="880">
        <v>0</v>
      </c>
    </row>
    <row r="11" spans="1:15">
      <c r="A11" s="928" t="s">
        <v>268</v>
      </c>
      <c r="B11" s="935"/>
      <c r="C11" s="936" t="s">
        <v>1676</v>
      </c>
      <c r="D11" s="880">
        <v>1420</v>
      </c>
      <c r="E11" s="880">
        <v>0</v>
      </c>
      <c r="F11" s="880">
        <v>1720</v>
      </c>
      <c r="G11" s="880">
        <v>-456</v>
      </c>
      <c r="H11" s="880">
        <v>300</v>
      </c>
      <c r="I11" s="880">
        <v>0</v>
      </c>
      <c r="J11" s="880">
        <v>0</v>
      </c>
      <c r="K11" s="880">
        <v>0</v>
      </c>
      <c r="L11" s="880">
        <v>1420</v>
      </c>
      <c r="M11" s="880">
        <v>-456</v>
      </c>
      <c r="N11" s="880">
        <v>0</v>
      </c>
      <c r="O11" s="880">
        <v>0</v>
      </c>
    </row>
    <row r="12" spans="1:15">
      <c r="A12" s="928" t="s">
        <v>269</v>
      </c>
      <c r="B12" s="935"/>
      <c r="C12" s="936" t="s">
        <v>1677</v>
      </c>
      <c r="D12" s="880">
        <v>0</v>
      </c>
      <c r="E12" s="880">
        <v>0</v>
      </c>
      <c r="F12" s="880">
        <v>0</v>
      </c>
      <c r="G12" s="880">
        <v>0</v>
      </c>
      <c r="H12" s="880">
        <v>0</v>
      </c>
      <c r="I12" s="880">
        <v>0</v>
      </c>
      <c r="J12" s="880">
        <v>0</v>
      </c>
      <c r="K12" s="880">
        <v>0</v>
      </c>
      <c r="L12" s="880">
        <v>0</v>
      </c>
      <c r="M12" s="880">
        <v>0</v>
      </c>
      <c r="N12" s="880">
        <v>0</v>
      </c>
      <c r="O12" s="880">
        <v>0</v>
      </c>
    </row>
    <row r="13" spans="1:15">
      <c r="A13" s="928" t="s">
        <v>270</v>
      </c>
      <c r="B13" s="935"/>
      <c r="C13" s="936" t="s">
        <v>1678</v>
      </c>
      <c r="D13" s="880">
        <v>361</v>
      </c>
      <c r="E13" s="880">
        <v>0</v>
      </c>
      <c r="F13" s="880">
        <v>361</v>
      </c>
      <c r="G13" s="880">
        <v>0</v>
      </c>
      <c r="H13" s="880">
        <v>0</v>
      </c>
      <c r="I13" s="880">
        <v>0</v>
      </c>
      <c r="J13" s="880">
        <v>0</v>
      </c>
      <c r="K13" s="880">
        <v>0</v>
      </c>
      <c r="L13" s="880">
        <v>361</v>
      </c>
      <c r="M13" s="880">
        <v>0</v>
      </c>
      <c r="N13" s="880">
        <v>0</v>
      </c>
      <c r="O13" s="880">
        <v>0</v>
      </c>
    </row>
    <row r="14" spans="1:15">
      <c r="A14" s="928" t="s">
        <v>271</v>
      </c>
      <c r="B14" s="935"/>
      <c r="C14" s="936" t="s">
        <v>1679</v>
      </c>
      <c r="D14" s="880">
        <v>0</v>
      </c>
      <c r="E14" s="880">
        <v>0</v>
      </c>
      <c r="F14" s="880">
        <v>0</v>
      </c>
      <c r="G14" s="880">
        <v>0</v>
      </c>
      <c r="H14" s="880">
        <v>0</v>
      </c>
      <c r="I14" s="880">
        <v>0</v>
      </c>
      <c r="J14" s="880">
        <v>0</v>
      </c>
      <c r="K14" s="880">
        <v>0</v>
      </c>
      <c r="L14" s="880">
        <v>0</v>
      </c>
      <c r="M14" s="880">
        <v>0</v>
      </c>
      <c r="N14" s="880">
        <v>0</v>
      </c>
      <c r="O14" s="880">
        <v>0</v>
      </c>
    </row>
    <row r="15" spans="1:15">
      <c r="A15" s="928" t="s">
        <v>272</v>
      </c>
      <c r="B15" s="935"/>
      <c r="C15" s="936" t="s">
        <v>1680</v>
      </c>
      <c r="D15" s="880">
        <v>0</v>
      </c>
      <c r="E15" s="880">
        <v>0</v>
      </c>
      <c r="F15" s="880">
        <v>0</v>
      </c>
      <c r="G15" s="880">
        <v>0</v>
      </c>
      <c r="H15" s="880">
        <v>0</v>
      </c>
      <c r="I15" s="880">
        <v>0</v>
      </c>
      <c r="J15" s="880">
        <v>0</v>
      </c>
      <c r="K15" s="880">
        <v>0</v>
      </c>
      <c r="L15" s="880">
        <v>0</v>
      </c>
      <c r="M15" s="880">
        <v>0</v>
      </c>
      <c r="N15" s="880">
        <v>0</v>
      </c>
      <c r="O15" s="880">
        <v>0</v>
      </c>
    </row>
    <row r="16" spans="1:15">
      <c r="A16" s="937" t="s">
        <v>273</v>
      </c>
      <c r="B16" s="1173" t="s">
        <v>935</v>
      </c>
      <c r="C16" s="1175"/>
      <c r="D16" s="896">
        <v>1781</v>
      </c>
      <c r="E16" s="896">
        <v>0</v>
      </c>
      <c r="F16" s="896">
        <v>2081</v>
      </c>
      <c r="G16" s="896">
        <v>-456</v>
      </c>
      <c r="H16" s="896">
        <v>300</v>
      </c>
      <c r="I16" s="896">
        <v>0</v>
      </c>
      <c r="J16" s="896">
        <v>0</v>
      </c>
      <c r="K16" s="896">
        <v>0</v>
      </c>
      <c r="L16" s="896">
        <v>1781</v>
      </c>
      <c r="M16" s="896">
        <v>-456</v>
      </c>
      <c r="N16" s="896">
        <v>0</v>
      </c>
      <c r="O16" s="896">
        <v>0</v>
      </c>
    </row>
  </sheetData>
  <mergeCells count="14">
    <mergeCell ref="B16:C16"/>
    <mergeCell ref="J7:K7"/>
    <mergeCell ref="L7:M7"/>
    <mergeCell ref="N7:O7"/>
    <mergeCell ref="A8:C8"/>
    <mergeCell ref="B9:C9"/>
    <mergeCell ref="B10:C10"/>
    <mergeCell ref="A7:C7"/>
    <mergeCell ref="H7:I7"/>
    <mergeCell ref="A1:H1"/>
    <mergeCell ref="A5:C5"/>
    <mergeCell ref="A6:C6"/>
    <mergeCell ref="D6:E6"/>
    <mergeCell ref="F6:G6"/>
  </mergeCells>
  <pageMargins left="0.7" right="0.7" top="0.78740157499999996" bottom="0.78740157499999996" header="0.3" footer="0.3"/>
  <pageSetup paperSize="8" scale="7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DD921-71F1-4094-B22E-5E182993D036}">
  <sheetPr>
    <tabColor rgb="FF92D050"/>
    <pageSetUpPr fitToPage="1"/>
  </sheetPr>
  <dimension ref="A1:I23"/>
  <sheetViews>
    <sheetView showGridLines="0" workbookViewId="0">
      <selection sqref="A1:I1"/>
    </sheetView>
  </sheetViews>
  <sheetFormatPr baseColWidth="10" defaultColWidth="9.28515625" defaultRowHeight="15"/>
  <cols>
    <col min="1" max="1" width="11" customWidth="1"/>
    <col min="2" max="3" width="2.28515625" customWidth="1"/>
    <col min="4" max="4" width="43.7109375" customWidth="1"/>
    <col min="5" max="9" width="21.7109375" customWidth="1"/>
  </cols>
  <sheetData>
    <row r="1" spans="1:9" ht="40.15" customHeight="1">
      <c r="A1" s="1224" t="s">
        <v>964</v>
      </c>
      <c r="B1" s="1224"/>
      <c r="C1" s="1224"/>
      <c r="D1" s="1224"/>
      <c r="E1" s="1224"/>
      <c r="F1" s="1224"/>
      <c r="G1" s="1224"/>
      <c r="H1" s="1224"/>
      <c r="I1" s="1224"/>
    </row>
    <row r="2" spans="1:9" ht="20.100000000000001" customHeight="1">
      <c r="A2" t="s">
        <v>938</v>
      </c>
    </row>
    <row r="3" spans="1:9" ht="20.100000000000001" customHeight="1">
      <c r="A3" s="1120"/>
      <c r="B3" s="1121"/>
      <c r="C3" s="1121"/>
      <c r="D3" s="1122"/>
      <c r="E3" s="238"/>
      <c r="F3" s="1140" t="s">
        <v>1682</v>
      </c>
      <c r="G3" s="1140"/>
      <c r="H3" s="1140"/>
      <c r="I3" s="1140"/>
    </row>
    <row r="4" spans="1:9" ht="45" customHeight="1">
      <c r="A4" s="1111"/>
      <c r="B4" s="1112"/>
      <c r="C4" s="1112"/>
      <c r="D4" s="1113"/>
      <c r="E4" s="239" t="s">
        <v>1681</v>
      </c>
      <c r="F4" s="240"/>
      <c r="G4" s="238" t="s">
        <v>1683</v>
      </c>
      <c r="H4" s="241" t="s">
        <v>1684</v>
      </c>
      <c r="I4" s="151"/>
    </row>
    <row r="5" spans="1:9" ht="47.25" customHeight="1">
      <c r="A5" s="1111"/>
      <c r="B5" s="1112"/>
      <c r="C5" s="1112"/>
      <c r="D5" s="1113"/>
      <c r="E5" s="242"/>
      <c r="F5" s="150"/>
      <c r="G5" s="242"/>
      <c r="H5" s="150"/>
      <c r="I5" s="238" t="s">
        <v>1685</v>
      </c>
    </row>
    <row r="6" spans="1:9">
      <c r="A6" s="1114"/>
      <c r="B6" s="1115"/>
      <c r="C6" s="1115"/>
      <c r="D6" s="1116"/>
      <c r="E6" s="97" t="s">
        <v>0</v>
      </c>
      <c r="F6" s="99" t="s">
        <v>1</v>
      </c>
      <c r="G6" s="97" t="s">
        <v>2</v>
      </c>
      <c r="H6" s="99" t="s">
        <v>72</v>
      </c>
      <c r="I6" s="97" t="s">
        <v>73</v>
      </c>
    </row>
    <row r="7" spans="1:9" ht="20.100000000000001" customHeight="1">
      <c r="A7" s="188" t="s">
        <v>3</v>
      </c>
      <c r="B7" s="1117" t="s">
        <v>1686</v>
      </c>
      <c r="C7" s="1136"/>
      <c r="D7" s="1118"/>
      <c r="E7" s="73">
        <v>8494053</v>
      </c>
      <c r="F7" s="73">
        <v>18822684</v>
      </c>
      <c r="G7" s="73">
        <v>18610706</v>
      </c>
      <c r="H7" s="73">
        <v>211978</v>
      </c>
      <c r="I7" s="73">
        <v>0</v>
      </c>
    </row>
    <row r="8" spans="1:9" ht="20.100000000000001" customHeight="1">
      <c r="A8" s="188" t="s">
        <v>4</v>
      </c>
      <c r="B8" s="1117" t="s">
        <v>1687</v>
      </c>
      <c r="C8" s="1136"/>
      <c r="D8" s="1118"/>
      <c r="E8" s="73">
        <v>4396686</v>
      </c>
      <c r="F8" s="73">
        <v>0</v>
      </c>
      <c r="G8" s="73">
        <v>0</v>
      </c>
      <c r="H8" s="73">
        <v>0</v>
      </c>
      <c r="I8" s="979"/>
    </row>
    <row r="9" spans="1:9" ht="20.100000000000001" customHeight="1">
      <c r="A9" s="188" t="s">
        <v>5</v>
      </c>
      <c r="B9" s="1117" t="s">
        <v>935</v>
      </c>
      <c r="C9" s="1136"/>
      <c r="D9" s="1118"/>
      <c r="E9" s="73">
        <v>12890739</v>
      </c>
      <c r="F9" s="73">
        <v>18822684</v>
      </c>
      <c r="G9" s="73">
        <v>18610706</v>
      </c>
      <c r="H9" s="73">
        <v>211978</v>
      </c>
      <c r="I9" s="73">
        <v>0</v>
      </c>
    </row>
    <row r="10" spans="1:9" ht="20.100000000000001" customHeight="1">
      <c r="A10" s="97" t="s">
        <v>6</v>
      </c>
      <c r="B10" s="938"/>
      <c r="C10" s="1136" t="s">
        <v>1688</v>
      </c>
      <c r="D10" s="1118"/>
      <c r="E10" s="73">
        <v>88878</v>
      </c>
      <c r="F10" s="73">
        <v>959294</v>
      </c>
      <c r="G10" s="73">
        <v>950565</v>
      </c>
      <c r="H10" s="73">
        <v>8729</v>
      </c>
      <c r="I10" s="73">
        <v>0</v>
      </c>
    </row>
    <row r="11" spans="1:9" ht="20.100000000000001" customHeight="1">
      <c r="A11" s="97" t="s">
        <v>250</v>
      </c>
      <c r="B11" s="938"/>
      <c r="C11" s="939"/>
      <c r="D11" s="149" t="s">
        <v>1689</v>
      </c>
      <c r="E11" s="73">
        <v>0</v>
      </c>
      <c r="F11" s="73">
        <v>0</v>
      </c>
      <c r="G11" s="984"/>
      <c r="H11" s="978"/>
      <c r="I11" s="979"/>
    </row>
    <row r="14" spans="1:9">
      <c r="E14" s="62"/>
      <c r="F14" s="62"/>
      <c r="G14" s="62"/>
      <c r="H14" s="62"/>
      <c r="I14" s="62"/>
    </row>
    <row r="15" spans="1:9">
      <c r="E15" s="62"/>
      <c r="F15" s="62"/>
      <c r="G15" s="62"/>
      <c r="H15" s="62"/>
      <c r="I15" s="62"/>
    </row>
    <row r="16" spans="1:9">
      <c r="E16" s="62"/>
      <c r="F16" s="62"/>
      <c r="G16" s="62"/>
      <c r="H16" s="62"/>
      <c r="I16" s="62"/>
    </row>
    <row r="17" spans="3:9" ht="21.6" customHeight="1">
      <c r="D17" t="s">
        <v>768</v>
      </c>
      <c r="E17" s="62"/>
      <c r="F17" s="62"/>
      <c r="G17" s="62"/>
      <c r="H17" s="62"/>
      <c r="I17" s="62"/>
    </row>
    <row r="18" spans="3:9" ht="58.5" customHeight="1">
      <c r="C18" s="86"/>
      <c r="D18" s="86" t="s">
        <v>1690</v>
      </c>
      <c r="E18" s="62"/>
      <c r="F18" s="62"/>
      <c r="G18" s="62"/>
      <c r="H18" s="62"/>
      <c r="I18" s="62"/>
    </row>
    <row r="19" spans="3:9">
      <c r="E19" s="62"/>
      <c r="F19" s="62"/>
      <c r="G19" s="62"/>
      <c r="H19" s="62"/>
      <c r="I19" s="62"/>
    </row>
    <row r="20" spans="3:9">
      <c r="E20" s="62"/>
      <c r="F20" s="62"/>
      <c r="G20" s="62"/>
      <c r="H20" s="62"/>
      <c r="I20" s="62"/>
    </row>
    <row r="21" spans="3:9">
      <c r="E21" s="62"/>
      <c r="F21" s="62"/>
      <c r="G21" s="62"/>
      <c r="H21" s="62"/>
      <c r="I21" s="62"/>
    </row>
    <row r="22" spans="3:9">
      <c r="E22" s="62"/>
      <c r="F22" s="62"/>
      <c r="G22" s="62"/>
      <c r="H22" s="62"/>
      <c r="I22" s="62"/>
    </row>
    <row r="23" spans="3:9">
      <c r="E23" s="62"/>
      <c r="F23" s="62"/>
      <c r="G23" s="62"/>
      <c r="H23" s="62"/>
      <c r="I23" s="62"/>
    </row>
  </sheetData>
  <mergeCells count="10">
    <mergeCell ref="B7:D7"/>
    <mergeCell ref="B8:D8"/>
    <mergeCell ref="B9:D9"/>
    <mergeCell ref="C10:D10"/>
    <mergeCell ref="A1:I1"/>
    <mergeCell ref="A3:D3"/>
    <mergeCell ref="F3:I3"/>
    <mergeCell ref="A4:D4"/>
    <mergeCell ref="A5:D5"/>
    <mergeCell ref="A6:D6"/>
  </mergeCells>
  <pageMargins left="0.7" right="0.7" top="0.75" bottom="0.75" header="0.3" footer="0.3"/>
  <pageSetup paperSize="9" scale="78" orientation="landscape" r:id="rId1"/>
  <headerFooter>
    <oddHeader>&amp;C&amp;"Calibri"&amp;10&amp;K000000 *** Vertraulich - Nicht ohne Genehmigung des Absenders verbreiten ***&amp;1#_x000D_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02658-37E6-415F-8680-11370EA1B308}">
  <sheetPr>
    <tabColor rgb="FF92D050"/>
    <pageSetUpPr fitToPage="1"/>
  </sheetPr>
  <dimension ref="A1:I46"/>
  <sheetViews>
    <sheetView showGridLines="0" zoomScale="85" zoomScaleNormal="85" workbookViewId="0"/>
  </sheetViews>
  <sheetFormatPr baseColWidth="10" defaultColWidth="9.28515625" defaultRowHeight="15"/>
  <cols>
    <col min="1" max="2" width="11" customWidth="1"/>
    <col min="3" max="3" width="65.5703125" customWidth="1"/>
    <col min="4" max="9" width="21.7109375" customWidth="1"/>
  </cols>
  <sheetData>
    <row r="1" spans="1:9" ht="40.15" customHeight="1">
      <c r="A1" s="64" t="s">
        <v>965</v>
      </c>
      <c r="B1" s="64"/>
      <c r="C1" s="64"/>
      <c r="D1" s="70"/>
      <c r="E1" s="70"/>
      <c r="F1" s="70"/>
      <c r="G1" s="70"/>
      <c r="H1" s="70"/>
      <c r="I1" s="70"/>
    </row>
    <row r="2" spans="1:9" ht="20.100000000000001" customHeight="1">
      <c r="A2" t="s">
        <v>938</v>
      </c>
      <c r="B2" s="940"/>
      <c r="C2" s="170"/>
      <c r="D2" s="170"/>
      <c r="E2" s="170"/>
      <c r="F2" s="170"/>
      <c r="G2" s="170"/>
      <c r="H2" s="170"/>
      <c r="I2" s="170"/>
    </row>
    <row r="3" spans="1:9" ht="26.25" customHeight="1">
      <c r="A3" s="1124" t="s">
        <v>289</v>
      </c>
      <c r="B3" s="1126"/>
      <c r="C3" s="323"/>
      <c r="D3" s="1077" t="s">
        <v>1694</v>
      </c>
      <c r="E3" s="1110"/>
      <c r="F3" s="1231" t="s">
        <v>1695</v>
      </c>
      <c r="G3" s="1077"/>
      <c r="H3" s="1110" t="s">
        <v>1696</v>
      </c>
      <c r="I3" s="1110"/>
    </row>
    <row r="4" spans="1:9" ht="40.15" customHeight="1">
      <c r="A4" s="1232" t="s">
        <v>1691</v>
      </c>
      <c r="B4" s="1233"/>
      <c r="C4" s="802"/>
      <c r="D4" s="151" t="s">
        <v>1692</v>
      </c>
      <c r="E4" s="101" t="s">
        <v>1527</v>
      </c>
      <c r="F4" s="151" t="s">
        <v>1692</v>
      </c>
      <c r="G4" s="101" t="s">
        <v>1527</v>
      </c>
      <c r="H4" s="101" t="s">
        <v>290</v>
      </c>
      <c r="I4" s="101" t="s">
        <v>1693</v>
      </c>
    </row>
    <row r="5" spans="1:9" ht="20.100000000000001" customHeight="1">
      <c r="A5" s="1229"/>
      <c r="B5" s="1230"/>
      <c r="C5" s="324"/>
      <c r="D5" s="858" t="s">
        <v>0</v>
      </c>
      <c r="E5" s="97" t="s">
        <v>1</v>
      </c>
      <c r="F5" s="97" t="s">
        <v>2</v>
      </c>
      <c r="G5" s="97" t="s">
        <v>72</v>
      </c>
      <c r="H5" s="97" t="s">
        <v>73</v>
      </c>
      <c r="I5" s="97" t="s">
        <v>168</v>
      </c>
    </row>
    <row r="6" spans="1:9" ht="20.100000000000001" customHeight="1">
      <c r="A6" s="932" t="s">
        <v>3</v>
      </c>
      <c r="B6" s="1222" t="s">
        <v>1697</v>
      </c>
      <c r="C6" s="1223"/>
      <c r="D6" s="941">
        <v>4335987</v>
      </c>
      <c r="E6" s="941">
        <v>3</v>
      </c>
      <c r="F6" s="941">
        <v>4556253</v>
      </c>
      <c r="G6" s="941">
        <v>10988</v>
      </c>
      <c r="H6" s="941">
        <v>1629</v>
      </c>
      <c r="I6" s="942">
        <v>4.0000000000000002E-4</v>
      </c>
    </row>
    <row r="7" spans="1:9" ht="20.100000000000001" customHeight="1">
      <c r="A7" s="932" t="s">
        <v>4</v>
      </c>
      <c r="B7" s="1222" t="s">
        <v>1698</v>
      </c>
      <c r="C7" s="1223"/>
      <c r="D7" s="943">
        <v>895896</v>
      </c>
      <c r="E7" s="943">
        <v>132894</v>
      </c>
      <c r="F7" s="943">
        <v>932984</v>
      </c>
      <c r="G7" s="943">
        <v>35134</v>
      </c>
      <c r="H7" s="943">
        <v>30455</v>
      </c>
      <c r="I7" s="942">
        <v>3.15E-2</v>
      </c>
    </row>
    <row r="8" spans="1:9" ht="20.100000000000001" customHeight="1">
      <c r="A8" s="932" t="s">
        <v>696</v>
      </c>
      <c r="B8" s="933"/>
      <c r="C8" s="934" t="s">
        <v>1699</v>
      </c>
      <c r="D8" s="941">
        <v>652937</v>
      </c>
      <c r="E8" s="941">
        <v>73845</v>
      </c>
      <c r="F8" s="941">
        <v>761234</v>
      </c>
      <c r="G8" s="941">
        <v>30673</v>
      </c>
      <c r="H8" s="941">
        <v>1810</v>
      </c>
      <c r="I8" s="942">
        <v>2.3E-3</v>
      </c>
    </row>
    <row r="9" spans="1:9" ht="20.100000000000001" customHeight="1">
      <c r="A9" s="932" t="s">
        <v>697</v>
      </c>
      <c r="B9" s="933"/>
      <c r="C9" s="934" t="s">
        <v>1700</v>
      </c>
      <c r="D9" s="941">
        <v>242959</v>
      </c>
      <c r="E9" s="941">
        <v>59049</v>
      </c>
      <c r="F9" s="941">
        <v>171750</v>
      </c>
      <c r="G9" s="941">
        <v>4461</v>
      </c>
      <c r="H9" s="941">
        <v>28645</v>
      </c>
      <c r="I9" s="942">
        <v>0.16259999999999999</v>
      </c>
    </row>
    <row r="10" spans="1:9" ht="20.100000000000001" customHeight="1">
      <c r="A10" s="932" t="s">
        <v>5</v>
      </c>
      <c r="B10" s="1222" t="s">
        <v>1701</v>
      </c>
      <c r="C10" s="1223"/>
      <c r="D10" s="941">
        <v>219123</v>
      </c>
      <c r="E10" s="941">
        <v>0</v>
      </c>
      <c r="F10" s="941">
        <v>219123</v>
      </c>
      <c r="G10" s="941">
        <v>0</v>
      </c>
      <c r="H10" s="941">
        <v>0</v>
      </c>
      <c r="I10" s="942">
        <v>0</v>
      </c>
    </row>
    <row r="11" spans="1:9" ht="20.100000000000001" customHeight="1">
      <c r="A11" s="932" t="s">
        <v>698</v>
      </c>
      <c r="B11" s="1222" t="s">
        <v>1702</v>
      </c>
      <c r="C11" s="1223"/>
      <c r="D11" s="941">
        <v>146139</v>
      </c>
      <c r="E11" s="941">
        <v>0</v>
      </c>
      <c r="F11" s="941">
        <v>58727</v>
      </c>
      <c r="G11" s="941">
        <v>0</v>
      </c>
      <c r="H11" s="941">
        <v>0</v>
      </c>
      <c r="I11" s="942">
        <v>0</v>
      </c>
    </row>
    <row r="12" spans="1:9" ht="20.100000000000001" customHeight="1">
      <c r="A12" s="932" t="s">
        <v>6</v>
      </c>
      <c r="B12" s="1222" t="s">
        <v>1434</v>
      </c>
      <c r="C12" s="1223"/>
      <c r="D12" s="941">
        <v>243304</v>
      </c>
      <c r="E12" s="941">
        <v>2336</v>
      </c>
      <c r="F12" s="941">
        <v>227023</v>
      </c>
      <c r="G12" s="941">
        <v>1402</v>
      </c>
      <c r="H12" s="941">
        <v>68848</v>
      </c>
      <c r="I12" s="942">
        <v>0.3014</v>
      </c>
    </row>
    <row r="13" spans="1:9" ht="20.100000000000001" customHeight="1">
      <c r="A13" s="932" t="s">
        <v>8</v>
      </c>
      <c r="B13" s="1222" t="s">
        <v>1431</v>
      </c>
      <c r="C13" s="1223"/>
      <c r="D13" s="941">
        <v>2515734</v>
      </c>
      <c r="E13" s="941">
        <v>0</v>
      </c>
      <c r="F13" s="941">
        <v>2515734</v>
      </c>
      <c r="G13" s="941">
        <v>0</v>
      </c>
      <c r="H13" s="941">
        <v>251576</v>
      </c>
      <c r="I13" s="942">
        <v>0.1</v>
      </c>
    </row>
    <row r="14" spans="1:9" ht="20.100000000000001" customHeight="1">
      <c r="A14" s="932" t="s">
        <v>9</v>
      </c>
      <c r="B14" s="1222" t="s">
        <v>699</v>
      </c>
      <c r="C14" s="1223"/>
      <c r="D14" s="941">
        <v>1402887</v>
      </c>
      <c r="E14" s="941">
        <v>538677</v>
      </c>
      <c r="F14" s="941">
        <v>1346873</v>
      </c>
      <c r="G14" s="941">
        <v>184349</v>
      </c>
      <c r="H14" s="941">
        <v>1316682</v>
      </c>
      <c r="I14" s="942">
        <v>0.8599</v>
      </c>
    </row>
    <row r="15" spans="1:9" ht="20.100000000000001" customHeight="1">
      <c r="A15" s="932" t="s">
        <v>700</v>
      </c>
      <c r="B15" s="933"/>
      <c r="C15" s="934" t="s">
        <v>1703</v>
      </c>
      <c r="D15" s="941">
        <v>41535</v>
      </c>
      <c r="E15" s="941">
        <v>11304</v>
      </c>
      <c r="F15" s="941">
        <v>40861</v>
      </c>
      <c r="G15" s="941">
        <v>4522</v>
      </c>
      <c r="H15" s="941">
        <v>48768</v>
      </c>
      <c r="I15" s="942">
        <v>1.0746</v>
      </c>
    </row>
    <row r="16" spans="1:9" ht="20.100000000000001" customHeight="1">
      <c r="A16" s="932" t="s">
        <v>10</v>
      </c>
      <c r="B16" s="1222" t="s">
        <v>1704</v>
      </c>
      <c r="C16" s="1223"/>
      <c r="D16" s="943">
        <v>97462</v>
      </c>
      <c r="E16" s="943">
        <v>0</v>
      </c>
      <c r="F16" s="943">
        <v>97462</v>
      </c>
      <c r="G16" s="943">
        <v>0</v>
      </c>
      <c r="H16" s="943">
        <v>193377</v>
      </c>
      <c r="I16" s="942">
        <v>1.9841</v>
      </c>
    </row>
    <row r="17" spans="1:9" ht="20.100000000000001" customHeight="1">
      <c r="A17" s="932" t="s">
        <v>75</v>
      </c>
      <c r="B17" s="933"/>
      <c r="C17" s="934" t="s">
        <v>1705</v>
      </c>
      <c r="D17" s="941">
        <v>5345</v>
      </c>
      <c r="E17" s="941">
        <v>0</v>
      </c>
      <c r="F17" s="941">
        <v>5345</v>
      </c>
      <c r="G17" s="941">
        <v>0</v>
      </c>
      <c r="H17" s="941">
        <v>8018</v>
      </c>
      <c r="I17" s="942">
        <v>1.5</v>
      </c>
    </row>
    <row r="18" spans="1:9" ht="20.100000000000001" customHeight="1">
      <c r="A18" s="932" t="s">
        <v>76</v>
      </c>
      <c r="B18" s="933"/>
      <c r="C18" s="934" t="s">
        <v>1706</v>
      </c>
      <c r="D18" s="941">
        <v>92116</v>
      </c>
      <c r="E18" s="941">
        <v>0</v>
      </c>
      <c r="F18" s="941">
        <v>92116</v>
      </c>
      <c r="G18" s="941">
        <v>0</v>
      </c>
      <c r="H18" s="941">
        <v>185359</v>
      </c>
      <c r="I18" s="942">
        <v>2.0122</v>
      </c>
    </row>
    <row r="19" spans="1:9" ht="20.100000000000001" customHeight="1">
      <c r="A19" s="932" t="s">
        <v>11</v>
      </c>
      <c r="B19" s="1222" t="s">
        <v>1707</v>
      </c>
      <c r="C19" s="1223"/>
      <c r="D19" s="941">
        <v>1082752</v>
      </c>
      <c r="E19" s="941">
        <v>1192868</v>
      </c>
      <c r="F19" s="941">
        <v>998246</v>
      </c>
      <c r="G19" s="941">
        <v>201103</v>
      </c>
      <c r="H19" s="941">
        <v>780980</v>
      </c>
      <c r="I19" s="942">
        <v>0.6512</v>
      </c>
    </row>
    <row r="20" spans="1:9" ht="20.100000000000001" customHeight="1">
      <c r="A20" s="932" t="s">
        <v>13</v>
      </c>
      <c r="B20" s="1222" t="s">
        <v>1708</v>
      </c>
      <c r="C20" s="1223"/>
      <c r="D20" s="943">
        <v>19646084</v>
      </c>
      <c r="E20" s="943">
        <v>1717235</v>
      </c>
      <c r="F20" s="943">
        <v>19505184</v>
      </c>
      <c r="G20" s="943">
        <v>741686</v>
      </c>
      <c r="H20" s="943">
        <v>10221089</v>
      </c>
      <c r="I20" s="942">
        <v>0.50480000000000003</v>
      </c>
    </row>
    <row r="21" spans="1:9" ht="20.100000000000001" customHeight="1">
      <c r="A21" s="932" t="s">
        <v>701</v>
      </c>
      <c r="B21" s="933"/>
      <c r="C21" s="934" t="s">
        <v>1709</v>
      </c>
      <c r="D21" s="941">
        <v>9313812</v>
      </c>
      <c r="E21" s="941">
        <v>576190</v>
      </c>
      <c r="F21" s="941">
        <v>9257510</v>
      </c>
      <c r="G21" s="941">
        <v>234905</v>
      </c>
      <c r="H21" s="941">
        <v>3198103</v>
      </c>
      <c r="I21" s="942">
        <v>0.33689999999999998</v>
      </c>
    </row>
    <row r="22" spans="1:9" ht="20.100000000000001" customHeight="1">
      <c r="A22" s="932" t="s">
        <v>702</v>
      </c>
      <c r="B22" s="933"/>
      <c r="C22" s="934" t="s">
        <v>1710</v>
      </c>
      <c r="D22" s="941">
        <v>3278702</v>
      </c>
      <c r="E22" s="941">
        <v>58294</v>
      </c>
      <c r="F22" s="941">
        <v>3265004</v>
      </c>
      <c r="G22" s="941">
        <v>22754</v>
      </c>
      <c r="H22" s="941">
        <v>1273710</v>
      </c>
      <c r="I22" s="942">
        <v>0.38740000000000002</v>
      </c>
    </row>
    <row r="23" spans="1:9">
      <c r="A23" s="932" t="s">
        <v>703</v>
      </c>
      <c r="B23" s="933"/>
      <c r="C23" s="934" t="s">
        <v>1711</v>
      </c>
      <c r="D23" s="941">
        <v>3685269</v>
      </c>
      <c r="E23" s="941">
        <v>679464</v>
      </c>
      <c r="F23" s="941">
        <v>3638805</v>
      </c>
      <c r="G23" s="941">
        <v>319105</v>
      </c>
      <c r="H23" s="941">
        <v>2345648</v>
      </c>
      <c r="I23" s="942">
        <v>0.59260000000000002</v>
      </c>
    </row>
    <row r="24" spans="1:9">
      <c r="A24" s="932" t="s">
        <v>704</v>
      </c>
      <c r="B24" s="933" t="s">
        <v>289</v>
      </c>
      <c r="C24" s="934" t="s">
        <v>1712</v>
      </c>
      <c r="D24" s="941">
        <v>2442439</v>
      </c>
      <c r="E24" s="941">
        <v>49692</v>
      </c>
      <c r="F24" s="941">
        <v>2423714</v>
      </c>
      <c r="G24" s="941">
        <v>23422</v>
      </c>
      <c r="H24" s="941">
        <v>1882504</v>
      </c>
      <c r="I24" s="942">
        <v>0.76929999999999998</v>
      </c>
    </row>
    <row r="25" spans="1:9">
      <c r="A25" s="932" t="s">
        <v>705</v>
      </c>
      <c r="B25" s="933"/>
      <c r="C25" s="934" t="s">
        <v>1713</v>
      </c>
      <c r="D25" s="941">
        <v>925863</v>
      </c>
      <c r="E25" s="941">
        <v>353595</v>
      </c>
      <c r="F25" s="941">
        <v>920149</v>
      </c>
      <c r="G25" s="941">
        <v>141501</v>
      </c>
      <c r="H25" s="941">
        <v>1521124</v>
      </c>
      <c r="I25" s="942">
        <v>1.4328000000000001</v>
      </c>
    </row>
    <row r="26" spans="1:9">
      <c r="A26" s="932" t="s">
        <v>14</v>
      </c>
      <c r="B26" s="1222" t="s">
        <v>1714</v>
      </c>
      <c r="C26" s="1223"/>
      <c r="D26" s="941">
        <v>996800</v>
      </c>
      <c r="E26" s="941">
        <v>21772</v>
      </c>
      <c r="F26" s="941">
        <v>980965</v>
      </c>
      <c r="G26" s="941">
        <v>11415</v>
      </c>
      <c r="H26" s="941">
        <v>1161099</v>
      </c>
      <c r="I26" s="942">
        <v>1.17</v>
      </c>
    </row>
    <row r="27" spans="1:9">
      <c r="A27" s="932" t="s">
        <v>79</v>
      </c>
      <c r="B27" s="1222" t="s">
        <v>1715</v>
      </c>
      <c r="C27" s="1223"/>
      <c r="D27" s="941">
        <v>0</v>
      </c>
      <c r="E27" s="941">
        <v>0</v>
      </c>
      <c r="F27" s="941">
        <v>0</v>
      </c>
      <c r="G27" s="941">
        <v>0</v>
      </c>
      <c r="H27" s="941">
        <v>0</v>
      </c>
      <c r="I27" s="942">
        <v>0</v>
      </c>
    </row>
    <row r="28" spans="1:9">
      <c r="A28" s="932" t="s">
        <v>706</v>
      </c>
      <c r="B28" s="1222" t="s">
        <v>1716</v>
      </c>
      <c r="C28" s="1223"/>
      <c r="D28" s="941">
        <v>369</v>
      </c>
      <c r="E28" s="941">
        <v>26196</v>
      </c>
      <c r="F28" s="941">
        <v>369</v>
      </c>
      <c r="G28" s="941">
        <v>5239</v>
      </c>
      <c r="H28" s="941">
        <v>12656</v>
      </c>
      <c r="I28" s="942">
        <v>2.2566999999999999</v>
      </c>
    </row>
    <row r="29" spans="1:9">
      <c r="A29" s="932" t="s">
        <v>707</v>
      </c>
      <c r="B29" s="1222" t="s">
        <v>1717</v>
      </c>
      <c r="C29" s="1223"/>
      <c r="D29" s="941">
        <v>867428</v>
      </c>
      <c r="E29" s="941">
        <v>207</v>
      </c>
      <c r="F29" s="941">
        <v>867428</v>
      </c>
      <c r="G29" s="941">
        <v>41</v>
      </c>
      <c r="H29" s="941">
        <v>624846</v>
      </c>
      <c r="I29" s="942">
        <v>0.72030000000000005</v>
      </c>
    </row>
    <row r="30" spans="1:9">
      <c r="A30" s="944" t="s">
        <v>15</v>
      </c>
      <c r="B30" s="1227" t="s">
        <v>1047</v>
      </c>
      <c r="C30" s="1228"/>
      <c r="D30" s="945"/>
      <c r="E30" s="945"/>
      <c r="F30" s="945"/>
      <c r="G30" s="945"/>
      <c r="H30" s="945"/>
      <c r="I30" s="946"/>
    </row>
    <row r="31" spans="1:9">
      <c r="A31" s="947" t="s">
        <v>16</v>
      </c>
      <c r="B31" s="1225" t="s">
        <v>1718</v>
      </c>
      <c r="C31" s="1226"/>
      <c r="D31" s="941">
        <v>32449965</v>
      </c>
      <c r="E31" s="941">
        <v>3632190</v>
      </c>
      <c r="F31" s="941">
        <v>32306369</v>
      </c>
      <c r="G31" s="941">
        <v>1191358</v>
      </c>
      <c r="H31" s="941">
        <v>14663236</v>
      </c>
      <c r="I31" s="942">
        <v>0.43769999999999998</v>
      </c>
    </row>
    <row r="32" spans="1:9">
      <c r="D32" s="62"/>
      <c r="E32" s="62"/>
      <c r="F32" s="62"/>
      <c r="G32" s="62"/>
      <c r="H32" s="62"/>
      <c r="I32" s="135"/>
    </row>
    <row r="33" spans="4:9">
      <c r="D33" s="62"/>
      <c r="E33" s="62"/>
      <c r="F33" s="62"/>
      <c r="G33" s="62"/>
      <c r="H33" s="62"/>
      <c r="I33" s="135"/>
    </row>
    <row r="34" spans="4:9">
      <c r="D34" s="62"/>
      <c r="E34" s="62"/>
      <c r="F34" s="62"/>
      <c r="G34" s="62"/>
      <c r="H34" s="62"/>
      <c r="I34" s="135"/>
    </row>
    <row r="35" spans="4:9">
      <c r="D35" s="62"/>
      <c r="E35" s="62"/>
      <c r="F35" s="62"/>
      <c r="G35" s="62"/>
      <c r="H35" s="62"/>
      <c r="I35" s="135"/>
    </row>
    <row r="36" spans="4:9">
      <c r="D36" s="62"/>
      <c r="E36" s="62"/>
      <c r="F36" s="62"/>
      <c r="G36" s="62"/>
      <c r="H36" s="62"/>
      <c r="I36" s="135"/>
    </row>
    <row r="37" spans="4:9">
      <c r="D37" s="62"/>
      <c r="E37" s="62"/>
      <c r="F37" s="62"/>
      <c r="G37" s="62"/>
      <c r="H37" s="62"/>
      <c r="I37" s="135"/>
    </row>
    <row r="38" spans="4:9">
      <c r="D38" s="62"/>
      <c r="E38" s="62"/>
      <c r="F38" s="62"/>
      <c r="G38" s="62"/>
      <c r="H38" s="62"/>
      <c r="I38" s="135"/>
    </row>
    <row r="39" spans="4:9">
      <c r="D39" s="62"/>
      <c r="E39" s="62"/>
      <c r="F39" s="62"/>
      <c r="G39" s="62"/>
      <c r="H39" s="62"/>
      <c r="I39" s="135"/>
    </row>
    <row r="40" spans="4:9">
      <c r="D40" s="62"/>
      <c r="E40" s="62"/>
      <c r="F40" s="62"/>
      <c r="G40" s="62"/>
      <c r="H40" s="62"/>
      <c r="I40" s="135"/>
    </row>
    <row r="41" spans="4:9">
      <c r="D41" s="62"/>
      <c r="E41" s="62"/>
      <c r="F41" s="62"/>
      <c r="G41" s="62"/>
      <c r="H41" s="62"/>
      <c r="I41" s="135"/>
    </row>
    <row r="42" spans="4:9">
      <c r="D42" s="62"/>
      <c r="E42" s="62"/>
      <c r="F42" s="62"/>
      <c r="G42" s="62"/>
      <c r="H42" s="62"/>
      <c r="I42" s="135"/>
    </row>
    <row r="43" spans="4:9">
      <c r="D43" s="62"/>
      <c r="E43" s="62"/>
      <c r="F43" s="62"/>
      <c r="G43" s="62"/>
      <c r="H43" s="62"/>
      <c r="I43" s="135"/>
    </row>
    <row r="44" spans="4:9">
      <c r="D44" s="62"/>
      <c r="E44" s="62"/>
      <c r="F44" s="62"/>
      <c r="G44" s="62"/>
      <c r="H44" s="62"/>
      <c r="I44" s="135"/>
    </row>
    <row r="45" spans="4:9">
      <c r="D45" s="62"/>
      <c r="E45" s="62"/>
      <c r="F45" s="62"/>
      <c r="G45" s="62"/>
      <c r="H45" s="62"/>
      <c r="I45" s="135"/>
    </row>
    <row r="46" spans="4:9">
      <c r="D46" s="62"/>
      <c r="E46" s="62"/>
      <c r="F46" s="62"/>
      <c r="G46" s="62"/>
      <c r="H46" s="62"/>
      <c r="I46" s="135"/>
    </row>
  </sheetData>
  <mergeCells count="22">
    <mergeCell ref="A5:B5"/>
    <mergeCell ref="A3:B3"/>
    <mergeCell ref="D3:E3"/>
    <mergeCell ref="F3:G3"/>
    <mergeCell ref="H3:I3"/>
    <mergeCell ref="A4:B4"/>
    <mergeCell ref="B6:C6"/>
    <mergeCell ref="B7:C7"/>
    <mergeCell ref="B10:C10"/>
    <mergeCell ref="B11:C11"/>
    <mergeCell ref="B12:C12"/>
    <mergeCell ref="B13:C13"/>
    <mergeCell ref="B14:C14"/>
    <mergeCell ref="B16:C16"/>
    <mergeCell ref="B19:C19"/>
    <mergeCell ref="B20:C20"/>
    <mergeCell ref="B31:C31"/>
    <mergeCell ref="B26:C26"/>
    <mergeCell ref="B27:C27"/>
    <mergeCell ref="B28:C28"/>
    <mergeCell ref="B29:C29"/>
    <mergeCell ref="B30:C30"/>
  </mergeCells>
  <pageMargins left="0.7" right="0.7" top="0.75" bottom="0.75" header="0.3" footer="0.3"/>
  <pageSetup paperSize="9" scale="60" orientation="landscape" r:id="rId1"/>
  <headerFooter>
    <oddHeader>&amp;C&amp;"Calibri"&amp;10&amp;K000000 *** Vertraulich - Nicht ohne Genehmigung des Absenders verbreiten ***&amp;1#_x000D_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30B26-B47C-4105-A4B8-D69178481DD6}">
  <sheetPr>
    <tabColor rgb="FF92D050"/>
    <pageSetUpPr fitToPage="1"/>
  </sheetPr>
  <dimension ref="A1:G56"/>
  <sheetViews>
    <sheetView showGridLines="0" zoomScaleNormal="100" workbookViewId="0">
      <selection sqref="A1:B1"/>
    </sheetView>
  </sheetViews>
  <sheetFormatPr baseColWidth="10" defaultColWidth="9.28515625" defaultRowHeight="15"/>
  <cols>
    <col min="1" max="1" width="11" style="120" customWidth="1"/>
    <col min="2" max="2" width="65.5703125" style="120" customWidth="1"/>
    <col min="3" max="7" width="21.7109375" style="120" customWidth="1"/>
    <col min="8" max="16384" width="9.28515625" style="120"/>
  </cols>
  <sheetData>
    <row r="1" spans="1:7" ht="40.15" customHeight="1">
      <c r="A1" s="1044" t="s">
        <v>937</v>
      </c>
      <c r="B1" s="1044"/>
    </row>
    <row r="2" spans="1:7" ht="20.100000000000001" customHeight="1">
      <c r="A2" t="s">
        <v>938</v>
      </c>
    </row>
    <row r="3" spans="1:7" ht="20.100000000000001" customHeight="1">
      <c r="A3" s="1045"/>
      <c r="B3" s="1046"/>
      <c r="C3" s="126" t="s">
        <v>0</v>
      </c>
      <c r="D3" s="126" t="s">
        <v>1</v>
      </c>
      <c r="E3" s="126" t="s">
        <v>2</v>
      </c>
      <c r="F3" s="126" t="s">
        <v>72</v>
      </c>
      <c r="G3" s="126" t="s">
        <v>73</v>
      </c>
    </row>
    <row r="4" spans="1:7" ht="20.100000000000001" customHeight="1">
      <c r="A4" s="1047"/>
      <c r="B4" s="1048"/>
      <c r="C4" s="127">
        <v>46022</v>
      </c>
      <c r="D4" s="127">
        <v>45930</v>
      </c>
      <c r="E4" s="127">
        <v>45838</v>
      </c>
      <c r="F4" s="127">
        <v>45747</v>
      </c>
      <c r="G4" s="127">
        <v>45657</v>
      </c>
    </row>
    <row r="5" spans="1:7" ht="20.100000000000001" customHeight="1">
      <c r="A5" s="121"/>
      <c r="B5" s="1041" t="s">
        <v>986</v>
      </c>
      <c r="C5" s="1042"/>
      <c r="D5" s="1042"/>
      <c r="E5" s="1042"/>
      <c r="F5" s="1042"/>
      <c r="G5" s="1043"/>
    </row>
    <row r="6" spans="1:7" ht="20.100000000000001" customHeight="1">
      <c r="A6" s="126" t="s">
        <v>3</v>
      </c>
      <c r="B6" s="128" t="s">
        <v>987</v>
      </c>
      <c r="C6" s="952">
        <v>2519934</v>
      </c>
      <c r="D6" s="952">
        <v>2360712</v>
      </c>
      <c r="E6" s="952">
        <v>2352526</v>
      </c>
      <c r="F6" s="952">
        <v>2362987</v>
      </c>
      <c r="G6" s="952">
        <v>2408196</v>
      </c>
    </row>
    <row r="7" spans="1:7" ht="20.100000000000001" customHeight="1">
      <c r="A7" s="126" t="s">
        <v>4</v>
      </c>
      <c r="B7" s="128" t="s">
        <v>988</v>
      </c>
      <c r="C7" s="952">
        <v>2519934</v>
      </c>
      <c r="D7" s="952">
        <v>2360712</v>
      </c>
      <c r="E7" s="952">
        <v>2352526</v>
      </c>
      <c r="F7" s="952">
        <v>2362987</v>
      </c>
      <c r="G7" s="952">
        <v>2408196</v>
      </c>
    </row>
    <row r="8" spans="1:7" ht="20.100000000000001" customHeight="1">
      <c r="A8" s="126" t="s">
        <v>5</v>
      </c>
      <c r="B8" s="128" t="s">
        <v>989</v>
      </c>
      <c r="C8" s="952">
        <v>3611755</v>
      </c>
      <c r="D8" s="952">
        <v>3495915</v>
      </c>
      <c r="E8" s="952">
        <v>3487417</v>
      </c>
      <c r="F8" s="952">
        <v>3523639</v>
      </c>
      <c r="G8" s="952">
        <v>3570331</v>
      </c>
    </row>
    <row r="9" spans="1:7" ht="20.100000000000001" customHeight="1">
      <c r="A9" s="121"/>
      <c r="B9" s="1049" t="s">
        <v>74</v>
      </c>
      <c r="C9" s="1050"/>
      <c r="D9" s="1050"/>
      <c r="E9" s="1050"/>
      <c r="F9" s="1050"/>
      <c r="G9" s="1051"/>
    </row>
    <row r="10" spans="1:7" ht="20.100000000000001" customHeight="1">
      <c r="A10" s="126" t="s">
        <v>6</v>
      </c>
      <c r="B10" s="128" t="s">
        <v>990</v>
      </c>
      <c r="C10" s="129">
        <v>16191680</v>
      </c>
      <c r="D10" s="129">
        <v>16261668</v>
      </c>
      <c r="E10" s="129">
        <v>16026362</v>
      </c>
      <c r="F10" s="129">
        <v>16504896</v>
      </c>
      <c r="G10" s="129">
        <v>15577276</v>
      </c>
    </row>
    <row r="11" spans="1:7" ht="20.100000000000001" customHeight="1">
      <c r="A11" s="126" t="s">
        <v>761</v>
      </c>
      <c r="B11" s="128" t="s">
        <v>991</v>
      </c>
      <c r="C11" s="129">
        <v>16191680</v>
      </c>
      <c r="D11" s="129">
        <v>16261668</v>
      </c>
      <c r="E11" s="129">
        <v>16026362</v>
      </c>
      <c r="F11" s="129">
        <v>16504896</v>
      </c>
      <c r="G11" s="129" t="s">
        <v>762</v>
      </c>
    </row>
    <row r="12" spans="1:7" ht="20.100000000000001" customHeight="1">
      <c r="A12" s="121"/>
      <c r="B12" s="1041" t="s">
        <v>992</v>
      </c>
      <c r="C12" s="1042"/>
      <c r="D12" s="1042"/>
      <c r="E12" s="1042"/>
      <c r="F12" s="1042"/>
      <c r="G12" s="1043"/>
    </row>
    <row r="13" spans="1:7" ht="20.100000000000001" customHeight="1">
      <c r="A13" s="126" t="s">
        <v>8</v>
      </c>
      <c r="B13" s="130" t="s">
        <v>993</v>
      </c>
      <c r="C13" s="131">
        <v>0.15559999999999999</v>
      </c>
      <c r="D13" s="131">
        <v>0.1452</v>
      </c>
      <c r="E13" s="131">
        <v>0.14680000000000001</v>
      </c>
      <c r="F13" s="132">
        <v>0.14319999999999999</v>
      </c>
      <c r="G13" s="132">
        <v>0.15459999999999999</v>
      </c>
    </row>
    <row r="14" spans="1:7" ht="31.5" customHeight="1">
      <c r="A14" s="126" t="s">
        <v>763</v>
      </c>
      <c r="B14" s="130" t="s">
        <v>994</v>
      </c>
      <c r="C14" s="131">
        <v>0.15559999999999999</v>
      </c>
      <c r="D14" s="131">
        <v>0.1452</v>
      </c>
      <c r="E14" s="131">
        <v>0.14680000000000001</v>
      </c>
      <c r="F14" s="132">
        <v>0.14319999999999999</v>
      </c>
      <c r="G14" s="132">
        <v>0</v>
      </c>
    </row>
    <row r="15" spans="1:7" ht="20.100000000000001" customHeight="1">
      <c r="A15" s="126" t="s">
        <v>9</v>
      </c>
      <c r="B15" s="130" t="s">
        <v>995</v>
      </c>
      <c r="C15" s="131">
        <v>0.15559999999999999</v>
      </c>
      <c r="D15" s="131">
        <v>0.1452</v>
      </c>
      <c r="E15" s="131">
        <v>0.14680000000000001</v>
      </c>
      <c r="F15" s="132">
        <v>0.14319999999999999</v>
      </c>
      <c r="G15" s="132">
        <v>0.15459999999999999</v>
      </c>
    </row>
    <row r="16" spans="1:7" ht="20.100000000000001" customHeight="1">
      <c r="A16" s="126" t="s">
        <v>473</v>
      </c>
      <c r="B16" s="130" t="s">
        <v>996</v>
      </c>
      <c r="C16" s="131">
        <v>0.15559999999999999</v>
      </c>
      <c r="D16" s="131">
        <v>0.1452</v>
      </c>
      <c r="E16" s="131">
        <v>0.14680000000000001</v>
      </c>
      <c r="F16" s="132">
        <v>0.14319999999999999</v>
      </c>
      <c r="G16" s="132">
        <v>0</v>
      </c>
    </row>
    <row r="17" spans="1:7" ht="20.100000000000001" customHeight="1">
      <c r="A17" s="126" t="s">
        <v>10</v>
      </c>
      <c r="B17" s="130" t="s">
        <v>997</v>
      </c>
      <c r="C17" s="131">
        <v>0.22309999999999999</v>
      </c>
      <c r="D17" s="131">
        <v>0.215</v>
      </c>
      <c r="E17" s="131">
        <v>0.21759999999999999</v>
      </c>
      <c r="F17" s="132">
        <v>0.2135</v>
      </c>
      <c r="G17" s="132">
        <v>0.22919999999999999</v>
      </c>
    </row>
    <row r="18" spans="1:7" ht="34.5" customHeight="1">
      <c r="A18" s="126" t="s">
        <v>764</v>
      </c>
      <c r="B18" s="130" t="s">
        <v>998</v>
      </c>
      <c r="C18" s="131">
        <v>0.22309999999999999</v>
      </c>
      <c r="D18" s="131">
        <v>0.215</v>
      </c>
      <c r="E18" s="131">
        <v>0.21759999999999999</v>
      </c>
      <c r="F18" s="132">
        <v>0.2135</v>
      </c>
      <c r="G18" s="132">
        <v>0</v>
      </c>
    </row>
    <row r="19" spans="1:7" ht="40.15" customHeight="1">
      <c r="A19" s="121"/>
      <c r="B19" s="1041" t="s">
        <v>999</v>
      </c>
      <c r="C19" s="1042"/>
      <c r="D19" s="1042"/>
      <c r="E19" s="1042"/>
      <c r="F19" s="1042"/>
      <c r="G19" s="1043"/>
    </row>
    <row r="20" spans="1:7" ht="30.75" customHeight="1">
      <c r="A20" s="126" t="s">
        <v>77</v>
      </c>
      <c r="B20" s="130" t="s">
        <v>1000</v>
      </c>
      <c r="C20" s="131">
        <v>2.2499999999999999E-2</v>
      </c>
      <c r="D20" s="131">
        <v>2.2499999999999999E-2</v>
      </c>
      <c r="E20" s="131">
        <v>2.2499999999999999E-2</v>
      </c>
      <c r="F20" s="132">
        <v>2.2499999999999999E-2</v>
      </c>
      <c r="G20" s="132">
        <v>2.2499999999999999E-2</v>
      </c>
    </row>
    <row r="21" spans="1:7" ht="20.100000000000001" customHeight="1">
      <c r="A21" s="126" t="s">
        <v>765</v>
      </c>
      <c r="B21" s="130" t="s">
        <v>1001</v>
      </c>
      <c r="C21" s="131">
        <v>1.2699999999999999E-2</v>
      </c>
      <c r="D21" s="131">
        <v>1.2699999999999999E-2</v>
      </c>
      <c r="E21" s="131">
        <v>1.2699999999999999E-2</v>
      </c>
      <c r="F21" s="132">
        <v>1.2699999999999999E-2</v>
      </c>
      <c r="G21" s="132">
        <v>1.2699999999999999E-2</v>
      </c>
    </row>
    <row r="22" spans="1:7" ht="20.100000000000001" customHeight="1">
      <c r="A22" s="126" t="s">
        <v>766</v>
      </c>
      <c r="B22" s="130" t="s">
        <v>1002</v>
      </c>
      <c r="C22" s="131">
        <v>1.6899999999999998E-2</v>
      </c>
      <c r="D22" s="131">
        <v>1.6899999999999998E-2</v>
      </c>
      <c r="E22" s="131">
        <v>1.6899999999999998E-2</v>
      </c>
      <c r="F22" s="132">
        <v>1.6899999999999998E-2</v>
      </c>
      <c r="G22" s="132">
        <v>1.6899999999999998E-2</v>
      </c>
    </row>
    <row r="23" spans="1:7" ht="20.100000000000001" customHeight="1">
      <c r="A23" s="126" t="s">
        <v>767</v>
      </c>
      <c r="B23" s="130" t="s">
        <v>1003</v>
      </c>
      <c r="C23" s="131">
        <v>0.10249999999999999</v>
      </c>
      <c r="D23" s="131">
        <v>0.10249999999999999</v>
      </c>
      <c r="E23" s="131">
        <v>0.10249999999999999</v>
      </c>
      <c r="F23" s="132">
        <v>0.10249999999999999</v>
      </c>
      <c r="G23" s="132">
        <v>0.10249999999999999</v>
      </c>
    </row>
    <row r="24" spans="1:7" ht="40.15" customHeight="1">
      <c r="A24" s="121"/>
      <c r="B24" s="1041" t="s">
        <v>2211</v>
      </c>
      <c r="C24" s="1042"/>
      <c r="D24" s="1042"/>
      <c r="E24" s="1042"/>
      <c r="F24" s="1042"/>
      <c r="G24" s="1043"/>
    </row>
    <row r="25" spans="1:7" ht="20.100000000000001" customHeight="1">
      <c r="A25" s="126" t="s">
        <v>11</v>
      </c>
      <c r="B25" s="130" t="s">
        <v>1004</v>
      </c>
      <c r="C25" s="132">
        <v>2.5000000000000001E-2</v>
      </c>
      <c r="D25" s="131">
        <v>2.5000000000000001E-2</v>
      </c>
      <c r="E25" s="131">
        <v>2.5000000000000001E-2</v>
      </c>
      <c r="F25" s="132">
        <v>2.5000000000000001E-2</v>
      </c>
      <c r="G25" s="132">
        <v>2.5000000000000001E-2</v>
      </c>
    </row>
    <row r="26" spans="1:7" ht="40.15" customHeight="1">
      <c r="A26" s="126" t="s">
        <v>12</v>
      </c>
      <c r="B26" s="130" t="s">
        <v>1005</v>
      </c>
      <c r="C26" s="132">
        <v>0</v>
      </c>
      <c r="D26" s="132">
        <v>0</v>
      </c>
      <c r="E26" s="132">
        <v>0</v>
      </c>
      <c r="F26" s="132">
        <v>0</v>
      </c>
      <c r="G26" s="132">
        <v>0</v>
      </c>
    </row>
    <row r="27" spans="1:7" ht="20.100000000000001" customHeight="1">
      <c r="A27" s="126" t="s">
        <v>13</v>
      </c>
      <c r="B27" s="130" t="s">
        <v>1006</v>
      </c>
      <c r="C27" s="131">
        <v>5.0000000000000001E-4</v>
      </c>
      <c r="D27" s="132">
        <v>5.0000000000000001E-4</v>
      </c>
      <c r="E27" s="132">
        <v>5.0000000000000001E-4</v>
      </c>
      <c r="F27" s="132">
        <v>5.0000000000000001E-4</v>
      </c>
      <c r="G27" s="132">
        <v>5.0000000000000001E-4</v>
      </c>
    </row>
    <row r="28" spans="1:7" ht="20.100000000000001" customHeight="1">
      <c r="A28" s="126" t="s">
        <v>78</v>
      </c>
      <c r="B28" s="130" t="s">
        <v>1007</v>
      </c>
      <c r="C28" s="132">
        <v>7.1999999999999998E-3</v>
      </c>
      <c r="D28" s="132">
        <v>7.3000000000000001E-3</v>
      </c>
      <c r="E28" s="132">
        <v>5.0000000000000001E-3</v>
      </c>
      <c r="F28" s="132">
        <v>5.0000000000000001E-3</v>
      </c>
      <c r="G28" s="132">
        <v>5.0000000000000001E-3</v>
      </c>
    </row>
    <row r="29" spans="1:7" ht="20.100000000000001" customHeight="1">
      <c r="A29" s="126" t="s">
        <v>14</v>
      </c>
      <c r="B29" s="130" t="s">
        <v>1008</v>
      </c>
      <c r="C29" s="132">
        <v>0</v>
      </c>
      <c r="D29" s="132">
        <v>0</v>
      </c>
      <c r="E29" s="132">
        <v>0</v>
      </c>
      <c r="F29" s="132">
        <v>0</v>
      </c>
      <c r="G29" s="132">
        <v>0</v>
      </c>
    </row>
    <row r="30" spans="1:7" ht="20.100000000000001" customHeight="1">
      <c r="A30" s="126" t="s">
        <v>79</v>
      </c>
      <c r="B30" s="130" t="s">
        <v>1009</v>
      </c>
      <c r="C30" s="132">
        <v>4.4999999999999997E-3</v>
      </c>
      <c r="D30" s="132">
        <v>4.4999999999999997E-3</v>
      </c>
      <c r="E30" s="132">
        <v>4.4999999999999997E-3</v>
      </c>
      <c r="F30" s="132">
        <v>4.4999999999999997E-3</v>
      </c>
      <c r="G30" s="132">
        <v>8.9999999999999993E-3</v>
      </c>
    </row>
    <row r="31" spans="1:7" ht="20.100000000000001" customHeight="1">
      <c r="A31" s="126" t="s">
        <v>15</v>
      </c>
      <c r="B31" s="130" t="s">
        <v>1010</v>
      </c>
      <c r="C31" s="132">
        <v>3.7199999999999997E-2</v>
      </c>
      <c r="D31" s="132">
        <v>3.7199999999999997E-2</v>
      </c>
      <c r="E31" s="132">
        <v>3.5000000000000003E-2</v>
      </c>
      <c r="F31" s="132">
        <v>3.5000000000000003E-2</v>
      </c>
      <c r="G31" s="132">
        <v>3.95E-2</v>
      </c>
    </row>
    <row r="32" spans="1:7" ht="20.100000000000001" customHeight="1">
      <c r="A32" s="126" t="s">
        <v>80</v>
      </c>
      <c r="B32" s="130" t="s">
        <v>1011</v>
      </c>
      <c r="C32" s="131">
        <v>0.13969999999999999</v>
      </c>
      <c r="D32" s="132">
        <v>0.13969999999999999</v>
      </c>
      <c r="E32" s="132">
        <v>0.13750000000000001</v>
      </c>
      <c r="F32" s="132">
        <v>0.13750000000000001</v>
      </c>
      <c r="G32" s="132">
        <v>0.14199999999999999</v>
      </c>
    </row>
    <row r="33" spans="1:7" ht="20.100000000000001" customHeight="1">
      <c r="A33" s="126" t="s">
        <v>16</v>
      </c>
      <c r="B33" s="130" t="s">
        <v>1012</v>
      </c>
      <c r="C33" s="131">
        <v>7.8700000000000006E-2</v>
      </c>
      <c r="D33" s="132">
        <v>6.83E-2</v>
      </c>
      <c r="E33" s="132">
        <v>6.9900000000000004E-2</v>
      </c>
      <c r="F33" s="132">
        <v>6.6299999999999998E-2</v>
      </c>
      <c r="G33" s="132">
        <v>7.7700000000000005E-2</v>
      </c>
    </row>
    <row r="34" spans="1:7" ht="20.100000000000001" customHeight="1">
      <c r="A34" s="121"/>
      <c r="B34" s="1049" t="s">
        <v>1013</v>
      </c>
      <c r="C34" s="1050"/>
      <c r="D34" s="1050"/>
      <c r="E34" s="1050"/>
      <c r="F34" s="1050"/>
      <c r="G34" s="1051"/>
    </row>
    <row r="35" spans="1:7" ht="20.100000000000001" customHeight="1">
      <c r="A35" s="126" t="s">
        <v>17</v>
      </c>
      <c r="B35" s="128" t="s">
        <v>1014</v>
      </c>
      <c r="C35" s="129">
        <v>33699306</v>
      </c>
      <c r="D35" s="129">
        <v>33296798</v>
      </c>
      <c r="E35" s="129">
        <v>33201476</v>
      </c>
      <c r="F35" s="129">
        <v>32825499</v>
      </c>
      <c r="G35" s="129">
        <v>32924994</v>
      </c>
    </row>
    <row r="36" spans="1:7" ht="20.100000000000001" customHeight="1">
      <c r="A36" s="126" t="s">
        <v>18</v>
      </c>
      <c r="B36" s="130" t="s">
        <v>1015</v>
      </c>
      <c r="C36" s="131">
        <v>7.4800000000000005E-2</v>
      </c>
      <c r="D36" s="131">
        <v>7.0900000000000005E-2</v>
      </c>
      <c r="E36" s="131">
        <v>7.0900000000000005E-2</v>
      </c>
      <c r="F36" s="132">
        <v>7.1999999999999995E-2</v>
      </c>
      <c r="G36" s="132">
        <v>7.3099999999999998E-2</v>
      </c>
    </row>
    <row r="37" spans="1:7" ht="40.15" customHeight="1">
      <c r="A37" s="121"/>
      <c r="B37" s="1041" t="s">
        <v>1016</v>
      </c>
      <c r="C37" s="1042"/>
      <c r="D37" s="1042"/>
      <c r="E37" s="1042"/>
      <c r="F37" s="1042"/>
      <c r="G37" s="1043"/>
    </row>
    <row r="38" spans="1:7" ht="29.1" customHeight="1">
      <c r="A38" s="126" t="s">
        <v>81</v>
      </c>
      <c r="B38" s="130" t="s">
        <v>1017</v>
      </c>
      <c r="C38" s="132">
        <v>0</v>
      </c>
      <c r="D38" s="132">
        <v>0</v>
      </c>
      <c r="E38" s="132">
        <v>0</v>
      </c>
      <c r="F38" s="132">
        <v>0</v>
      </c>
      <c r="G38" s="132">
        <v>0</v>
      </c>
    </row>
    <row r="39" spans="1:7" ht="20.100000000000001" customHeight="1">
      <c r="A39" s="126" t="s">
        <v>82</v>
      </c>
      <c r="B39" s="130" t="s">
        <v>1001</v>
      </c>
      <c r="C39" s="132">
        <v>0</v>
      </c>
      <c r="D39" s="132">
        <v>0</v>
      </c>
      <c r="E39" s="132">
        <v>0</v>
      </c>
      <c r="F39" s="132">
        <v>0</v>
      </c>
      <c r="G39" s="132">
        <v>0</v>
      </c>
    </row>
    <row r="40" spans="1:7" ht="20.100000000000001" customHeight="1">
      <c r="A40" s="126" t="s">
        <v>83</v>
      </c>
      <c r="B40" s="130" t="s">
        <v>1018</v>
      </c>
      <c r="C40" s="131">
        <v>0.03</v>
      </c>
      <c r="D40" s="131">
        <v>0.03</v>
      </c>
      <c r="E40" s="131">
        <v>0.03</v>
      </c>
      <c r="F40" s="132">
        <v>0.03</v>
      </c>
      <c r="G40" s="132">
        <v>0.03</v>
      </c>
    </row>
    <row r="41" spans="1:7" ht="34.15" customHeight="1">
      <c r="A41" s="121"/>
      <c r="B41" s="1041" t="s">
        <v>1019</v>
      </c>
      <c r="C41" s="1042"/>
      <c r="D41" s="1042"/>
      <c r="E41" s="1042"/>
      <c r="F41" s="1042"/>
      <c r="G41" s="1043"/>
    </row>
    <row r="42" spans="1:7" ht="20.100000000000001" customHeight="1">
      <c r="A42" s="126" t="s">
        <v>84</v>
      </c>
      <c r="B42" s="130" t="s">
        <v>1020</v>
      </c>
      <c r="C42" s="132">
        <v>0</v>
      </c>
      <c r="D42" s="132">
        <v>0</v>
      </c>
      <c r="E42" s="132">
        <v>0</v>
      </c>
      <c r="F42" s="132">
        <v>0</v>
      </c>
      <c r="G42" s="132">
        <v>0</v>
      </c>
    </row>
    <row r="43" spans="1:7" ht="20.100000000000001" customHeight="1">
      <c r="A43" s="126" t="s">
        <v>85</v>
      </c>
      <c r="B43" s="133" t="s">
        <v>1021</v>
      </c>
      <c r="C43" s="131">
        <v>0.03</v>
      </c>
      <c r="D43" s="131">
        <v>0.03</v>
      </c>
      <c r="E43" s="131">
        <v>0.03</v>
      </c>
      <c r="F43" s="132">
        <v>0.03</v>
      </c>
      <c r="G43" s="132">
        <v>0.03</v>
      </c>
    </row>
    <row r="44" spans="1:7" ht="20.100000000000001" customHeight="1">
      <c r="A44" s="121"/>
      <c r="B44" s="1041" t="s">
        <v>1022</v>
      </c>
      <c r="C44" s="1042"/>
      <c r="D44" s="1042"/>
      <c r="E44" s="1042"/>
      <c r="F44" s="1042"/>
      <c r="G44" s="1043"/>
    </row>
    <row r="45" spans="1:7" ht="23.25" customHeight="1">
      <c r="A45" s="126" t="s">
        <v>19</v>
      </c>
      <c r="B45" s="130" t="s">
        <v>1023</v>
      </c>
      <c r="C45" s="129">
        <v>6949942</v>
      </c>
      <c r="D45" s="129">
        <v>6801830</v>
      </c>
      <c r="E45" s="129">
        <v>6664199</v>
      </c>
      <c r="F45" s="129">
        <v>6504876</v>
      </c>
      <c r="G45" s="129">
        <v>6336497</v>
      </c>
    </row>
    <row r="46" spans="1:7" ht="20.100000000000001" customHeight="1">
      <c r="A46" s="134" t="s">
        <v>86</v>
      </c>
      <c r="B46" s="130" t="s">
        <v>1024</v>
      </c>
      <c r="C46" s="129">
        <v>3659361</v>
      </c>
      <c r="D46" s="129">
        <v>3591282</v>
      </c>
      <c r="E46" s="129">
        <v>3539618</v>
      </c>
      <c r="F46" s="129">
        <v>3424936</v>
      </c>
      <c r="G46" s="129">
        <v>3370148</v>
      </c>
    </row>
    <row r="47" spans="1:7" ht="20.100000000000001" customHeight="1">
      <c r="A47" s="134" t="s">
        <v>87</v>
      </c>
      <c r="B47" s="130" t="s">
        <v>1025</v>
      </c>
      <c r="C47" s="129">
        <v>167203</v>
      </c>
      <c r="D47" s="129">
        <v>165599</v>
      </c>
      <c r="E47" s="129">
        <v>171860</v>
      </c>
      <c r="F47" s="129">
        <v>175779</v>
      </c>
      <c r="G47" s="129">
        <v>180789</v>
      </c>
    </row>
    <row r="48" spans="1:7" ht="20.100000000000001" customHeight="1">
      <c r="A48" s="126" t="s">
        <v>20</v>
      </c>
      <c r="B48" s="130" t="s">
        <v>1026</v>
      </c>
      <c r="C48" s="129">
        <v>3492157</v>
      </c>
      <c r="D48" s="129">
        <v>3425683</v>
      </c>
      <c r="E48" s="129">
        <v>3367758</v>
      </c>
      <c r="F48" s="129">
        <v>3249157</v>
      </c>
      <c r="G48" s="129">
        <v>3189359</v>
      </c>
    </row>
    <row r="49" spans="1:7" ht="20.100000000000001" customHeight="1">
      <c r="A49" s="126" t="s">
        <v>21</v>
      </c>
      <c r="B49" s="130" t="s">
        <v>1027</v>
      </c>
      <c r="C49" s="131">
        <v>1.9902</v>
      </c>
      <c r="D49" s="131">
        <v>1.9863</v>
      </c>
      <c r="E49" s="131">
        <v>1.9794</v>
      </c>
      <c r="F49" s="132">
        <v>2.0053000000000001</v>
      </c>
      <c r="G49" s="132">
        <v>1.9887999999999999</v>
      </c>
    </row>
    <row r="50" spans="1:7" ht="20.100000000000001" customHeight="1">
      <c r="A50" s="121"/>
      <c r="B50" s="1041" t="s">
        <v>54</v>
      </c>
      <c r="C50" s="1042"/>
      <c r="D50" s="1042"/>
      <c r="E50" s="1042"/>
      <c r="F50" s="1042"/>
      <c r="G50" s="1043"/>
    </row>
    <row r="51" spans="1:7" ht="20.100000000000001" customHeight="1">
      <c r="A51" s="126" t="s">
        <v>22</v>
      </c>
      <c r="B51" s="130" t="s">
        <v>1028</v>
      </c>
      <c r="C51" s="129">
        <v>26431750</v>
      </c>
      <c r="D51" s="129">
        <v>25819624</v>
      </c>
      <c r="E51" s="129">
        <v>25880561</v>
      </c>
      <c r="F51" s="129">
        <v>25608574</v>
      </c>
      <c r="G51" s="129">
        <v>26222989</v>
      </c>
    </row>
    <row r="52" spans="1:7" ht="20.100000000000001" customHeight="1">
      <c r="A52" s="126" t="s">
        <v>23</v>
      </c>
      <c r="B52" s="130" t="s">
        <v>1029</v>
      </c>
      <c r="C52" s="129">
        <v>19372265</v>
      </c>
      <c r="D52" s="129">
        <v>19394024</v>
      </c>
      <c r="E52" s="129">
        <v>19372797</v>
      </c>
      <c r="F52" s="129">
        <v>19285684</v>
      </c>
      <c r="G52" s="129">
        <v>18945641</v>
      </c>
    </row>
    <row r="53" spans="1:7" ht="20.100000000000001" customHeight="1">
      <c r="A53" s="126" t="s">
        <v>25</v>
      </c>
      <c r="B53" s="130" t="s">
        <v>1030</v>
      </c>
      <c r="C53" s="131">
        <v>1.3644000000000001</v>
      </c>
      <c r="D53" s="131">
        <v>1.3312999999999999</v>
      </c>
      <c r="E53" s="131">
        <v>1.3359000000000001</v>
      </c>
      <c r="F53" s="132">
        <v>1.3279000000000001</v>
      </c>
      <c r="G53" s="132">
        <v>1.3841000000000001</v>
      </c>
    </row>
    <row r="56" spans="1:7">
      <c r="C56" s="139"/>
    </row>
  </sheetData>
  <mergeCells count="13">
    <mergeCell ref="B50:G50"/>
    <mergeCell ref="B19:G19"/>
    <mergeCell ref="B24:G24"/>
    <mergeCell ref="B34:G34"/>
    <mergeCell ref="B37:G37"/>
    <mergeCell ref="B41:G41"/>
    <mergeCell ref="B44:G44"/>
    <mergeCell ref="B12:G12"/>
    <mergeCell ref="A1:B1"/>
    <mergeCell ref="A3:B3"/>
    <mergeCell ref="A4:B4"/>
    <mergeCell ref="B5:G5"/>
    <mergeCell ref="B9:G9"/>
  </mergeCells>
  <pageMargins left="0.7" right="0.7" top="0.75" bottom="0.75" header="0.3" footer="0.3"/>
  <pageSetup scale="42" orientation="landscape" r:id="rId1"/>
  <headerFooter>
    <oddHeader>&amp;C&amp;"Calibri"&amp;10&amp;K000000 *** Vertraulich - Nicht ohne Genehmigung des Absenders verbreiten ***&amp;1#_x000D_</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12DB1-A39B-49DA-B242-BFC07A3EDECC}">
  <sheetPr>
    <tabColor rgb="FF92D050"/>
    <pageSetUpPr fitToPage="1"/>
  </sheetPr>
  <dimension ref="A1:AE52"/>
  <sheetViews>
    <sheetView showGridLines="0" zoomScale="55" zoomScaleNormal="55" workbookViewId="0">
      <selection sqref="A1:AE1048576"/>
    </sheetView>
  </sheetViews>
  <sheetFormatPr baseColWidth="10" defaultColWidth="9.28515625" defaultRowHeight="15"/>
  <cols>
    <col min="1" max="1" width="11" customWidth="1"/>
    <col min="2" max="2" width="5.42578125" customWidth="1"/>
    <col min="3" max="3" width="4.7109375" customWidth="1"/>
    <col min="4" max="4" width="56.5703125" customWidth="1"/>
    <col min="5" max="19" width="12.28515625" customWidth="1"/>
    <col min="20" max="21" width="15.7109375" customWidth="1"/>
    <col min="30" max="30" width="11.5703125" customWidth="1"/>
    <col min="31" max="31" width="11.42578125" customWidth="1"/>
  </cols>
  <sheetData>
    <row r="1" spans="1:31" ht="40.15" customHeight="1">
      <c r="A1" s="64" t="s">
        <v>966</v>
      </c>
      <c r="B1" s="64"/>
      <c r="C1" s="64"/>
      <c r="D1" s="64"/>
      <c r="E1" s="70"/>
      <c r="F1" s="70"/>
      <c r="G1" s="70"/>
      <c r="H1" s="70"/>
      <c r="I1" s="70"/>
      <c r="J1" s="70"/>
      <c r="K1" s="70"/>
      <c r="L1" s="70"/>
      <c r="M1" s="70"/>
      <c r="N1" s="70"/>
      <c r="O1" s="70"/>
      <c r="P1" s="70"/>
      <c r="Q1" s="70"/>
      <c r="R1" s="70"/>
      <c r="S1" s="70"/>
      <c r="T1" s="70"/>
      <c r="U1" s="70"/>
    </row>
    <row r="2" spans="1:31" ht="19.149999999999999" customHeight="1">
      <c r="A2" t="s">
        <v>938</v>
      </c>
      <c r="B2" s="940"/>
      <c r="C2" s="170"/>
      <c r="D2" s="170"/>
      <c r="E2" s="170"/>
      <c r="F2" s="170"/>
      <c r="G2" s="170"/>
      <c r="H2" s="170"/>
      <c r="I2" s="170"/>
      <c r="J2" s="170"/>
      <c r="K2" s="170"/>
      <c r="L2" s="170"/>
      <c r="M2" s="170"/>
      <c r="N2" s="170"/>
      <c r="O2" s="170"/>
      <c r="P2" s="170"/>
      <c r="Q2" s="170"/>
      <c r="R2" s="170"/>
      <c r="S2" s="170"/>
      <c r="T2" s="170"/>
      <c r="U2" s="170"/>
    </row>
    <row r="3" spans="1:31" ht="18.95" customHeight="1">
      <c r="A3" s="993"/>
      <c r="B3" s="994"/>
      <c r="C3" s="995"/>
      <c r="D3" s="996"/>
      <c r="E3" s="1239" t="s">
        <v>1719</v>
      </c>
      <c r="F3" s="1239"/>
      <c r="G3" s="1239"/>
      <c r="H3" s="1239"/>
      <c r="I3" s="1239"/>
      <c r="J3" s="1239"/>
      <c r="K3" s="1239"/>
      <c r="L3" s="1239"/>
      <c r="M3" s="1239"/>
      <c r="N3" s="1239"/>
      <c r="O3" s="1239"/>
      <c r="P3" s="1239"/>
      <c r="Q3" s="1239"/>
      <c r="R3" s="1239"/>
      <c r="S3" s="1239"/>
      <c r="T3" s="1239"/>
      <c r="U3" s="1239"/>
      <c r="V3" s="1239"/>
      <c r="W3" s="1239"/>
      <c r="X3" s="1239"/>
      <c r="Y3" s="1239"/>
      <c r="Z3" s="1239"/>
      <c r="AA3" s="1239"/>
      <c r="AB3" s="1239"/>
      <c r="AC3" s="1239"/>
      <c r="AD3" s="1234" t="s">
        <v>935</v>
      </c>
      <c r="AE3" s="1234" t="s">
        <v>1720</v>
      </c>
    </row>
    <row r="4" spans="1:31" ht="15" customHeight="1">
      <c r="A4" s="997"/>
      <c r="B4" s="1240" t="s">
        <v>1691</v>
      </c>
      <c r="C4" s="1241"/>
      <c r="D4" s="1242"/>
      <c r="E4" s="998" t="s">
        <v>291</v>
      </c>
      <c r="F4" s="477" t="s">
        <v>292</v>
      </c>
      <c r="G4" s="998" t="s">
        <v>293</v>
      </c>
      <c r="H4" s="998" t="s">
        <v>294</v>
      </c>
      <c r="I4" s="998" t="s">
        <v>295</v>
      </c>
      <c r="J4" s="998" t="s">
        <v>811</v>
      </c>
      <c r="K4" s="998" t="s">
        <v>296</v>
      </c>
      <c r="L4" s="998" t="s">
        <v>812</v>
      </c>
      <c r="M4" s="998" t="s">
        <v>813</v>
      </c>
      <c r="N4" s="998" t="s">
        <v>297</v>
      </c>
      <c r="O4" s="998" t="s">
        <v>814</v>
      </c>
      <c r="P4" s="998" t="s">
        <v>298</v>
      </c>
      <c r="Q4" s="998" t="s">
        <v>299</v>
      </c>
      <c r="R4" s="998" t="s">
        <v>815</v>
      </c>
      <c r="S4" s="998" t="s">
        <v>816</v>
      </c>
      <c r="T4" s="998" t="s">
        <v>300</v>
      </c>
      <c r="U4" s="998" t="s">
        <v>817</v>
      </c>
      <c r="V4" s="998" t="s">
        <v>818</v>
      </c>
      <c r="W4" s="998" t="s">
        <v>819</v>
      </c>
      <c r="X4" s="998" t="s">
        <v>301</v>
      </c>
      <c r="Y4" s="998" t="s">
        <v>302</v>
      </c>
      <c r="Z4" s="998" t="s">
        <v>303</v>
      </c>
      <c r="AA4" s="998" t="s">
        <v>820</v>
      </c>
      <c r="AB4" s="998" t="s">
        <v>304</v>
      </c>
      <c r="AC4" s="477" t="s">
        <v>1662</v>
      </c>
      <c r="AD4" s="1235"/>
      <c r="AE4" s="1235"/>
    </row>
    <row r="5" spans="1:31" ht="18.95" customHeight="1">
      <c r="A5" s="999"/>
      <c r="B5" s="1000"/>
      <c r="C5" s="1000"/>
      <c r="D5" s="1001"/>
      <c r="E5" s="809" t="s">
        <v>164</v>
      </c>
      <c r="F5" s="809" t="s">
        <v>165</v>
      </c>
      <c r="G5" s="809" t="s">
        <v>166</v>
      </c>
      <c r="H5" s="809" t="s">
        <v>315</v>
      </c>
      <c r="I5" s="809" t="s">
        <v>316</v>
      </c>
      <c r="J5" s="809" t="s">
        <v>317</v>
      </c>
      <c r="K5" s="809" t="s">
        <v>318</v>
      </c>
      <c r="L5" s="809" t="s">
        <v>319</v>
      </c>
      <c r="M5" s="809" t="s">
        <v>320</v>
      </c>
      <c r="N5" s="809" t="s">
        <v>321</v>
      </c>
      <c r="O5" s="809" t="s">
        <v>322</v>
      </c>
      <c r="P5" s="809" t="s">
        <v>174</v>
      </c>
      <c r="Q5" s="809" t="s">
        <v>175</v>
      </c>
      <c r="R5" s="809" t="s">
        <v>264</v>
      </c>
      <c r="S5" s="809" t="s">
        <v>265</v>
      </c>
      <c r="T5" s="809" t="s">
        <v>305</v>
      </c>
      <c r="U5" s="809" t="s">
        <v>306</v>
      </c>
      <c r="V5" s="809" t="s">
        <v>821</v>
      </c>
      <c r="W5" s="809" t="s">
        <v>822</v>
      </c>
      <c r="X5" s="809" t="s">
        <v>466</v>
      </c>
      <c r="Y5" s="809" t="s">
        <v>823</v>
      </c>
      <c r="Z5" s="809" t="s">
        <v>824</v>
      </c>
      <c r="AA5" s="809" t="s">
        <v>825</v>
      </c>
      <c r="AB5" s="809" t="s">
        <v>350</v>
      </c>
      <c r="AC5" s="809" t="s">
        <v>826</v>
      </c>
      <c r="AD5" s="809" t="s">
        <v>827</v>
      </c>
      <c r="AE5" s="809" t="s">
        <v>828</v>
      </c>
    </row>
    <row r="6" spans="1:31" ht="19.149999999999999" customHeight="1">
      <c r="A6" s="932" t="s">
        <v>3</v>
      </c>
      <c r="B6" s="1222" t="s">
        <v>1697</v>
      </c>
      <c r="C6" s="1236"/>
      <c r="D6" s="1223"/>
      <c r="E6" s="941">
        <v>4526524</v>
      </c>
      <c r="F6" s="941">
        <v>0</v>
      </c>
      <c r="G6" s="941">
        <v>40717</v>
      </c>
      <c r="H6" s="941">
        <v>0</v>
      </c>
      <c r="I6" s="941">
        <v>0</v>
      </c>
      <c r="J6" s="941">
        <v>0</v>
      </c>
      <c r="K6" s="941">
        <v>0</v>
      </c>
      <c r="L6" s="941">
        <v>0</v>
      </c>
      <c r="M6" s="941">
        <v>0</v>
      </c>
      <c r="N6" s="941">
        <v>0</v>
      </c>
      <c r="O6" s="941">
        <v>0</v>
      </c>
      <c r="P6" s="941">
        <v>0</v>
      </c>
      <c r="Q6" s="941">
        <v>0</v>
      </c>
      <c r="R6" s="941">
        <v>0</v>
      </c>
      <c r="S6" s="941">
        <v>0</v>
      </c>
      <c r="T6" s="941">
        <v>0</v>
      </c>
      <c r="U6" s="941">
        <v>0</v>
      </c>
      <c r="V6" s="941">
        <v>0</v>
      </c>
      <c r="W6" s="941">
        <v>0</v>
      </c>
      <c r="X6" s="941">
        <v>0</v>
      </c>
      <c r="Y6" s="941">
        <v>0</v>
      </c>
      <c r="Z6" s="941">
        <v>0</v>
      </c>
      <c r="AA6" s="941">
        <v>0</v>
      </c>
      <c r="AB6" s="941">
        <v>0</v>
      </c>
      <c r="AC6" s="941">
        <v>0</v>
      </c>
      <c r="AD6" s="943">
        <v>4567241</v>
      </c>
      <c r="AE6" s="941">
        <v>0</v>
      </c>
    </row>
    <row r="7" spans="1:31" ht="19.149999999999999" customHeight="1">
      <c r="A7" s="932" t="s">
        <v>4</v>
      </c>
      <c r="B7" s="1222" t="s">
        <v>1698</v>
      </c>
      <c r="C7" s="1236"/>
      <c r="D7" s="1223"/>
      <c r="E7" s="943">
        <v>813654</v>
      </c>
      <c r="F7" s="943">
        <v>0</v>
      </c>
      <c r="G7" s="943">
        <v>0</v>
      </c>
      <c r="H7" s="943">
        <v>0</v>
      </c>
      <c r="I7" s="943">
        <v>154464</v>
      </c>
      <c r="J7" s="943">
        <v>0</v>
      </c>
      <c r="K7" s="943">
        <v>0</v>
      </c>
      <c r="L7" s="943">
        <v>0</v>
      </c>
      <c r="M7" s="943">
        <v>0</v>
      </c>
      <c r="N7" s="943">
        <v>0</v>
      </c>
      <c r="O7" s="943">
        <v>0</v>
      </c>
      <c r="P7" s="943">
        <v>0</v>
      </c>
      <c r="Q7" s="943">
        <v>0</v>
      </c>
      <c r="R7" s="943">
        <v>0</v>
      </c>
      <c r="S7" s="943">
        <v>0</v>
      </c>
      <c r="T7" s="943">
        <v>0</v>
      </c>
      <c r="U7" s="943">
        <v>0</v>
      </c>
      <c r="V7" s="943">
        <v>0</v>
      </c>
      <c r="W7" s="943">
        <v>0</v>
      </c>
      <c r="X7" s="943">
        <v>0</v>
      </c>
      <c r="Y7" s="943">
        <v>0</v>
      </c>
      <c r="Z7" s="943">
        <v>0</v>
      </c>
      <c r="AA7" s="943">
        <v>0</v>
      </c>
      <c r="AB7" s="943">
        <v>0</v>
      </c>
      <c r="AC7" s="943">
        <v>0</v>
      </c>
      <c r="AD7" s="943">
        <v>968118</v>
      </c>
      <c r="AE7" s="941">
        <v>968118</v>
      </c>
    </row>
    <row r="8" spans="1:31" ht="19.149999999999999" customHeight="1">
      <c r="A8" s="932" t="s">
        <v>696</v>
      </c>
      <c r="B8" s="933"/>
      <c r="C8" s="1236" t="s">
        <v>1721</v>
      </c>
      <c r="D8" s="1223"/>
      <c r="E8" s="941">
        <v>782856</v>
      </c>
      <c r="F8" s="941">
        <v>0</v>
      </c>
      <c r="G8" s="941">
        <v>0</v>
      </c>
      <c r="H8" s="941">
        <v>0</v>
      </c>
      <c r="I8" s="941">
        <v>9051</v>
      </c>
      <c r="J8" s="941">
        <v>0</v>
      </c>
      <c r="K8" s="941">
        <v>0</v>
      </c>
      <c r="L8" s="941">
        <v>0</v>
      </c>
      <c r="M8" s="941">
        <v>0</v>
      </c>
      <c r="N8" s="941">
        <v>0</v>
      </c>
      <c r="O8" s="941">
        <v>0</v>
      </c>
      <c r="P8" s="941">
        <v>0</v>
      </c>
      <c r="Q8" s="941">
        <v>0</v>
      </c>
      <c r="R8" s="941">
        <v>0</v>
      </c>
      <c r="S8" s="941">
        <v>0</v>
      </c>
      <c r="T8" s="941">
        <v>0</v>
      </c>
      <c r="U8" s="941">
        <v>0</v>
      </c>
      <c r="V8" s="941">
        <v>0</v>
      </c>
      <c r="W8" s="941">
        <v>0</v>
      </c>
      <c r="X8" s="941">
        <v>0</v>
      </c>
      <c r="Y8" s="941">
        <v>0</v>
      </c>
      <c r="Z8" s="941">
        <v>0</v>
      </c>
      <c r="AA8" s="941">
        <v>0</v>
      </c>
      <c r="AB8" s="941">
        <v>0</v>
      </c>
      <c r="AC8" s="941">
        <v>0</v>
      </c>
      <c r="AD8" s="943">
        <v>791907</v>
      </c>
      <c r="AE8" s="941">
        <v>790099</v>
      </c>
    </row>
    <row r="9" spans="1:31" ht="19.149999999999999" customHeight="1">
      <c r="A9" s="932" t="s">
        <v>697</v>
      </c>
      <c r="B9" s="933"/>
      <c r="C9" s="1236" t="s">
        <v>1722</v>
      </c>
      <c r="D9" s="1223"/>
      <c r="E9" s="941">
        <v>30798</v>
      </c>
      <c r="F9" s="941">
        <v>0</v>
      </c>
      <c r="G9" s="941">
        <v>0</v>
      </c>
      <c r="H9" s="941">
        <v>0</v>
      </c>
      <c r="I9" s="941">
        <v>145413</v>
      </c>
      <c r="J9" s="941">
        <v>0</v>
      </c>
      <c r="K9" s="941">
        <v>0</v>
      </c>
      <c r="L9" s="941">
        <v>0</v>
      </c>
      <c r="M9" s="941">
        <v>0</v>
      </c>
      <c r="N9" s="941">
        <v>0</v>
      </c>
      <c r="O9" s="941">
        <v>0</v>
      </c>
      <c r="P9" s="941">
        <v>0</v>
      </c>
      <c r="Q9" s="941">
        <v>0</v>
      </c>
      <c r="R9" s="941">
        <v>0</v>
      </c>
      <c r="S9" s="941">
        <v>0</v>
      </c>
      <c r="T9" s="941">
        <v>0</v>
      </c>
      <c r="U9" s="941">
        <v>0</v>
      </c>
      <c r="V9" s="941">
        <v>0</v>
      </c>
      <c r="W9" s="941">
        <v>0</v>
      </c>
      <c r="X9" s="941">
        <v>0</v>
      </c>
      <c r="Y9" s="941">
        <v>0</v>
      </c>
      <c r="Z9" s="941">
        <v>0</v>
      </c>
      <c r="AA9" s="941">
        <v>0</v>
      </c>
      <c r="AB9" s="941">
        <v>0</v>
      </c>
      <c r="AC9" s="941">
        <v>0</v>
      </c>
      <c r="AD9" s="943">
        <v>176211</v>
      </c>
      <c r="AE9" s="941">
        <v>149692</v>
      </c>
    </row>
    <row r="10" spans="1:31" ht="19.149999999999999" customHeight="1">
      <c r="A10" s="932" t="s">
        <v>5</v>
      </c>
      <c r="B10" s="1222" t="s">
        <v>1701</v>
      </c>
      <c r="C10" s="1236"/>
      <c r="D10" s="1223"/>
      <c r="E10" s="941">
        <v>219123</v>
      </c>
      <c r="F10" s="941">
        <v>0</v>
      </c>
      <c r="G10" s="941">
        <v>0</v>
      </c>
      <c r="H10" s="941">
        <v>0</v>
      </c>
      <c r="I10" s="941">
        <v>0</v>
      </c>
      <c r="J10" s="941">
        <v>0</v>
      </c>
      <c r="K10" s="941">
        <v>0</v>
      </c>
      <c r="L10" s="941">
        <v>0</v>
      </c>
      <c r="M10" s="941">
        <v>0</v>
      </c>
      <c r="N10" s="941">
        <v>0</v>
      </c>
      <c r="O10" s="941">
        <v>0</v>
      </c>
      <c r="P10" s="941">
        <v>0</v>
      </c>
      <c r="Q10" s="941">
        <v>0</v>
      </c>
      <c r="R10" s="941">
        <v>0</v>
      </c>
      <c r="S10" s="941">
        <v>0</v>
      </c>
      <c r="T10" s="941">
        <v>0</v>
      </c>
      <c r="U10" s="941">
        <v>0</v>
      </c>
      <c r="V10" s="941">
        <v>0</v>
      </c>
      <c r="W10" s="941">
        <v>0</v>
      </c>
      <c r="X10" s="941">
        <v>0</v>
      </c>
      <c r="Y10" s="941">
        <v>0</v>
      </c>
      <c r="Z10" s="941">
        <v>0</v>
      </c>
      <c r="AA10" s="941">
        <v>0</v>
      </c>
      <c r="AB10" s="941">
        <v>0</v>
      </c>
      <c r="AC10" s="941">
        <v>0</v>
      </c>
      <c r="AD10" s="943">
        <v>219123</v>
      </c>
      <c r="AE10" s="941">
        <v>219123</v>
      </c>
    </row>
    <row r="11" spans="1:31" ht="19.149999999999999" customHeight="1">
      <c r="A11" s="932" t="s">
        <v>698</v>
      </c>
      <c r="B11" s="1222" t="s">
        <v>1702</v>
      </c>
      <c r="C11" s="1236"/>
      <c r="D11" s="1223"/>
      <c r="E11" s="941">
        <v>58727</v>
      </c>
      <c r="F11" s="941">
        <v>0</v>
      </c>
      <c r="G11" s="941">
        <v>0</v>
      </c>
      <c r="H11" s="941">
        <v>0</v>
      </c>
      <c r="I11" s="941">
        <v>0</v>
      </c>
      <c r="J11" s="941">
        <v>0</v>
      </c>
      <c r="K11" s="941">
        <v>0</v>
      </c>
      <c r="L11" s="941">
        <v>0</v>
      </c>
      <c r="M11" s="941">
        <v>0</v>
      </c>
      <c r="N11" s="941">
        <v>0</v>
      </c>
      <c r="O11" s="941">
        <v>0</v>
      </c>
      <c r="P11" s="941">
        <v>0</v>
      </c>
      <c r="Q11" s="941">
        <v>0</v>
      </c>
      <c r="R11" s="941">
        <v>0</v>
      </c>
      <c r="S11" s="941">
        <v>0</v>
      </c>
      <c r="T11" s="941">
        <v>0</v>
      </c>
      <c r="U11" s="941">
        <v>0</v>
      </c>
      <c r="V11" s="941">
        <v>0</v>
      </c>
      <c r="W11" s="941">
        <v>0</v>
      </c>
      <c r="X11" s="941">
        <v>0</v>
      </c>
      <c r="Y11" s="941">
        <v>0</v>
      </c>
      <c r="Z11" s="941">
        <v>0</v>
      </c>
      <c r="AA11" s="941">
        <v>0</v>
      </c>
      <c r="AB11" s="941">
        <v>0</v>
      </c>
      <c r="AC11" s="941">
        <v>0</v>
      </c>
      <c r="AD11" s="943">
        <v>58727</v>
      </c>
      <c r="AE11" s="941">
        <v>58727</v>
      </c>
    </row>
    <row r="12" spans="1:31" ht="19.149999999999999" customHeight="1">
      <c r="A12" s="932" t="s">
        <v>6</v>
      </c>
      <c r="B12" s="1222" t="s">
        <v>1434</v>
      </c>
      <c r="C12" s="1236"/>
      <c r="D12" s="1223"/>
      <c r="E12" s="941">
        <v>0</v>
      </c>
      <c r="F12" s="941">
        <v>0</v>
      </c>
      <c r="G12" s="941">
        <v>0</v>
      </c>
      <c r="H12" s="941">
        <v>0</v>
      </c>
      <c r="I12" s="941">
        <v>116708</v>
      </c>
      <c r="J12" s="941">
        <v>89142</v>
      </c>
      <c r="K12" s="941">
        <v>0</v>
      </c>
      <c r="L12" s="941">
        <v>4951</v>
      </c>
      <c r="M12" s="941">
        <v>0</v>
      </c>
      <c r="N12" s="941">
        <v>8986</v>
      </c>
      <c r="O12" s="941">
        <v>0</v>
      </c>
      <c r="P12" s="941">
        <v>0</v>
      </c>
      <c r="Q12" s="941">
        <v>27</v>
      </c>
      <c r="R12" s="941">
        <v>0</v>
      </c>
      <c r="S12" s="941">
        <v>0</v>
      </c>
      <c r="T12" s="941">
        <v>18</v>
      </c>
      <c r="U12" s="941">
        <v>0</v>
      </c>
      <c r="V12" s="941">
        <v>0</v>
      </c>
      <c r="W12" s="941">
        <v>0</v>
      </c>
      <c r="X12" s="941">
        <v>8592</v>
      </c>
      <c r="Y12" s="941">
        <v>0</v>
      </c>
      <c r="Z12" s="941">
        <v>0</v>
      </c>
      <c r="AA12" s="941">
        <v>0</v>
      </c>
      <c r="AB12" s="941">
        <v>0</v>
      </c>
      <c r="AC12" s="941">
        <v>0</v>
      </c>
      <c r="AD12" s="943">
        <v>228424</v>
      </c>
      <c r="AE12" s="941">
        <v>170152</v>
      </c>
    </row>
    <row r="13" spans="1:31" ht="19.149999999999999" customHeight="1">
      <c r="A13" s="932" t="s">
        <v>8</v>
      </c>
      <c r="B13" s="1222" t="s">
        <v>1431</v>
      </c>
      <c r="C13" s="1236"/>
      <c r="D13" s="1223"/>
      <c r="E13" s="941">
        <v>0</v>
      </c>
      <c r="F13" s="941">
        <v>0</v>
      </c>
      <c r="G13" s="941">
        <v>0</v>
      </c>
      <c r="H13" s="941">
        <v>2515712</v>
      </c>
      <c r="I13" s="941">
        <v>22</v>
      </c>
      <c r="J13" s="941">
        <v>0</v>
      </c>
      <c r="K13" s="941">
        <v>0</v>
      </c>
      <c r="L13" s="941">
        <v>0</v>
      </c>
      <c r="M13" s="941">
        <v>0</v>
      </c>
      <c r="N13" s="941">
        <v>0</v>
      </c>
      <c r="O13" s="941">
        <v>0</v>
      </c>
      <c r="P13" s="941">
        <v>0</v>
      </c>
      <c r="Q13" s="941">
        <v>0</v>
      </c>
      <c r="R13" s="941">
        <v>0</v>
      </c>
      <c r="S13" s="941">
        <v>0</v>
      </c>
      <c r="T13" s="941">
        <v>0</v>
      </c>
      <c r="U13" s="941">
        <v>0</v>
      </c>
      <c r="V13" s="941">
        <v>0</v>
      </c>
      <c r="W13" s="941">
        <v>0</v>
      </c>
      <c r="X13" s="941">
        <v>0</v>
      </c>
      <c r="Y13" s="941">
        <v>0</v>
      </c>
      <c r="Z13" s="941">
        <v>0</v>
      </c>
      <c r="AA13" s="941">
        <v>0</v>
      </c>
      <c r="AB13" s="941">
        <v>0</v>
      </c>
      <c r="AC13" s="941">
        <v>0</v>
      </c>
      <c r="AD13" s="943">
        <v>2515734</v>
      </c>
      <c r="AE13" s="941">
        <v>2264163</v>
      </c>
    </row>
    <row r="14" spans="1:31" ht="19.149999999999999" customHeight="1">
      <c r="A14" s="932" t="s">
        <v>9</v>
      </c>
      <c r="B14" s="1222" t="s">
        <v>699</v>
      </c>
      <c r="C14" s="1236"/>
      <c r="D14" s="1223"/>
      <c r="E14" s="941">
        <v>0</v>
      </c>
      <c r="F14" s="941">
        <v>0</v>
      </c>
      <c r="G14" s="941">
        <v>0</v>
      </c>
      <c r="H14" s="941">
        <v>0</v>
      </c>
      <c r="I14" s="941">
        <v>21672</v>
      </c>
      <c r="J14" s="941">
        <v>0</v>
      </c>
      <c r="K14" s="941">
        <v>40105</v>
      </c>
      <c r="L14" s="941">
        <v>0</v>
      </c>
      <c r="M14" s="941">
        <v>0</v>
      </c>
      <c r="N14" s="941">
        <v>41396</v>
      </c>
      <c r="O14" s="941">
        <v>0</v>
      </c>
      <c r="P14" s="941">
        <v>23141</v>
      </c>
      <c r="Q14" s="941">
        <v>13543</v>
      </c>
      <c r="R14" s="941">
        <v>183</v>
      </c>
      <c r="S14" s="941">
        <v>0</v>
      </c>
      <c r="T14" s="941">
        <v>1356664</v>
      </c>
      <c r="U14" s="941">
        <v>0</v>
      </c>
      <c r="V14" s="941">
        <v>0</v>
      </c>
      <c r="W14" s="941">
        <v>34519</v>
      </c>
      <c r="X14" s="941">
        <v>0</v>
      </c>
      <c r="Y14" s="941">
        <v>0</v>
      </c>
      <c r="Z14" s="941">
        <v>0</v>
      </c>
      <c r="AA14" s="941">
        <v>0</v>
      </c>
      <c r="AB14" s="941">
        <v>0</v>
      </c>
      <c r="AC14" s="941">
        <v>0</v>
      </c>
      <c r="AD14" s="943">
        <v>1531222</v>
      </c>
      <c r="AE14" s="941">
        <v>1495834</v>
      </c>
    </row>
    <row r="15" spans="1:31" ht="19.149999999999999" customHeight="1">
      <c r="A15" s="932" t="s">
        <v>700</v>
      </c>
      <c r="B15" s="933"/>
      <c r="C15" s="1236" t="s">
        <v>1723</v>
      </c>
      <c r="D15" s="1223"/>
      <c r="E15" s="941">
        <v>0</v>
      </c>
      <c r="F15" s="941">
        <v>0</v>
      </c>
      <c r="G15" s="941">
        <v>0</v>
      </c>
      <c r="H15" s="941">
        <v>0</v>
      </c>
      <c r="I15" s="941">
        <v>0</v>
      </c>
      <c r="J15" s="941">
        <v>0</v>
      </c>
      <c r="K15" s="941">
        <v>0</v>
      </c>
      <c r="L15" s="941">
        <v>0</v>
      </c>
      <c r="M15" s="941">
        <v>0</v>
      </c>
      <c r="N15" s="941">
        <v>0</v>
      </c>
      <c r="O15" s="941">
        <v>0</v>
      </c>
      <c r="P15" s="941">
        <v>0</v>
      </c>
      <c r="Q15" s="941">
        <v>0</v>
      </c>
      <c r="R15" s="941">
        <v>183</v>
      </c>
      <c r="S15" s="941">
        <v>0</v>
      </c>
      <c r="T15" s="941">
        <v>10681</v>
      </c>
      <c r="U15" s="941">
        <v>0</v>
      </c>
      <c r="V15" s="941">
        <v>0</v>
      </c>
      <c r="W15" s="941">
        <v>34519</v>
      </c>
      <c r="X15" s="941">
        <v>0</v>
      </c>
      <c r="Y15" s="941">
        <v>0</v>
      </c>
      <c r="Z15" s="941">
        <v>0</v>
      </c>
      <c r="AA15" s="941">
        <v>0</v>
      </c>
      <c r="AB15" s="941">
        <v>0</v>
      </c>
      <c r="AC15" s="941">
        <v>0</v>
      </c>
      <c r="AD15" s="943">
        <v>45383</v>
      </c>
      <c r="AE15" s="941">
        <v>45383</v>
      </c>
    </row>
    <row r="16" spans="1:31" ht="32.25" customHeight="1">
      <c r="A16" s="932" t="s">
        <v>10</v>
      </c>
      <c r="B16" s="1222" t="s">
        <v>1704</v>
      </c>
      <c r="C16" s="1236"/>
      <c r="D16" s="1223"/>
      <c r="E16" s="943">
        <v>0</v>
      </c>
      <c r="F16" s="943">
        <v>0</v>
      </c>
      <c r="G16" s="943">
        <v>0</v>
      </c>
      <c r="H16" s="943">
        <v>0</v>
      </c>
      <c r="I16" s="943">
        <v>0</v>
      </c>
      <c r="J16" s="943">
        <v>0</v>
      </c>
      <c r="K16" s="943">
        <v>0</v>
      </c>
      <c r="L16" s="943">
        <v>0</v>
      </c>
      <c r="M16" s="943">
        <v>0</v>
      </c>
      <c r="N16" s="943">
        <v>0</v>
      </c>
      <c r="O16" s="943">
        <v>0</v>
      </c>
      <c r="P16" s="943">
        <v>0</v>
      </c>
      <c r="Q16" s="943">
        <v>0</v>
      </c>
      <c r="R16" s="943">
        <v>0</v>
      </c>
      <c r="S16" s="943">
        <v>0</v>
      </c>
      <c r="T16" s="943">
        <v>29954</v>
      </c>
      <c r="U16" s="943">
        <v>0</v>
      </c>
      <c r="V16" s="943">
        <v>0</v>
      </c>
      <c r="W16" s="943">
        <v>0</v>
      </c>
      <c r="X16" s="943">
        <v>5345</v>
      </c>
      <c r="Y16" s="943">
        <v>62162</v>
      </c>
      <c r="Z16" s="943">
        <v>0</v>
      </c>
      <c r="AA16" s="943">
        <v>0</v>
      </c>
      <c r="AB16" s="943">
        <v>0</v>
      </c>
      <c r="AC16" s="943">
        <v>0</v>
      </c>
      <c r="AD16" s="943">
        <v>97462</v>
      </c>
      <c r="AE16" s="941">
        <v>97462</v>
      </c>
    </row>
    <row r="17" spans="1:31" ht="19.149999999999999" customHeight="1">
      <c r="A17" s="932" t="s">
        <v>75</v>
      </c>
      <c r="B17" s="933"/>
      <c r="C17" s="1236" t="s">
        <v>1724</v>
      </c>
      <c r="D17" s="1223"/>
      <c r="E17" s="941">
        <v>0</v>
      </c>
      <c r="F17" s="941">
        <v>0</v>
      </c>
      <c r="G17" s="941">
        <v>0</v>
      </c>
      <c r="H17" s="941">
        <v>0</v>
      </c>
      <c r="I17" s="941">
        <v>0</v>
      </c>
      <c r="J17" s="941">
        <v>0</v>
      </c>
      <c r="K17" s="941">
        <v>0</v>
      </c>
      <c r="L17" s="941">
        <v>0</v>
      </c>
      <c r="M17" s="941">
        <v>0</v>
      </c>
      <c r="N17" s="941">
        <v>0</v>
      </c>
      <c r="O17" s="941">
        <v>0</v>
      </c>
      <c r="P17" s="941">
        <v>0</v>
      </c>
      <c r="Q17" s="941">
        <v>0</v>
      </c>
      <c r="R17" s="941">
        <v>0</v>
      </c>
      <c r="S17" s="941">
        <v>0</v>
      </c>
      <c r="T17" s="941">
        <v>0</v>
      </c>
      <c r="U17" s="941">
        <v>0</v>
      </c>
      <c r="V17" s="941">
        <v>0</v>
      </c>
      <c r="W17" s="941">
        <v>0</v>
      </c>
      <c r="X17" s="941">
        <v>5345</v>
      </c>
      <c r="Y17" s="941">
        <v>0</v>
      </c>
      <c r="Z17" s="941">
        <v>0</v>
      </c>
      <c r="AA17" s="941">
        <v>0</v>
      </c>
      <c r="AB17" s="941">
        <v>0</v>
      </c>
      <c r="AC17" s="941">
        <v>0</v>
      </c>
      <c r="AD17" s="943">
        <v>5345</v>
      </c>
      <c r="AE17" s="941">
        <v>5345</v>
      </c>
    </row>
    <row r="18" spans="1:31" ht="28.15" customHeight="1">
      <c r="A18" s="932" t="s">
        <v>76</v>
      </c>
      <c r="B18" s="933"/>
      <c r="C18" s="1236" t="s">
        <v>1725</v>
      </c>
      <c r="D18" s="1223"/>
      <c r="E18" s="941">
        <v>0</v>
      </c>
      <c r="F18" s="941">
        <v>0</v>
      </c>
      <c r="G18" s="941">
        <v>0</v>
      </c>
      <c r="H18" s="941">
        <v>0</v>
      </c>
      <c r="I18" s="941">
        <v>0</v>
      </c>
      <c r="J18" s="941">
        <v>0</v>
      </c>
      <c r="K18" s="941">
        <v>0</v>
      </c>
      <c r="L18" s="941">
        <v>0</v>
      </c>
      <c r="M18" s="941">
        <v>0</v>
      </c>
      <c r="N18" s="941">
        <v>0</v>
      </c>
      <c r="O18" s="941">
        <v>0</v>
      </c>
      <c r="P18" s="941">
        <v>0</v>
      </c>
      <c r="Q18" s="941">
        <v>0</v>
      </c>
      <c r="R18" s="941">
        <v>0</v>
      </c>
      <c r="S18" s="941">
        <v>0</v>
      </c>
      <c r="T18" s="941">
        <v>29954</v>
      </c>
      <c r="U18" s="941">
        <v>0</v>
      </c>
      <c r="V18" s="941">
        <v>0</v>
      </c>
      <c r="W18" s="941">
        <v>0</v>
      </c>
      <c r="X18" s="941">
        <v>0</v>
      </c>
      <c r="Y18" s="941">
        <v>62162</v>
      </c>
      <c r="Z18" s="941">
        <v>0</v>
      </c>
      <c r="AA18" s="941">
        <v>0</v>
      </c>
      <c r="AB18" s="941">
        <v>0</v>
      </c>
      <c r="AC18" s="941">
        <v>0</v>
      </c>
      <c r="AD18" s="943">
        <v>92116</v>
      </c>
      <c r="AE18" s="941">
        <v>92116</v>
      </c>
    </row>
    <row r="19" spans="1:31" ht="19.149999999999999" customHeight="1">
      <c r="A19" s="932" t="s">
        <v>11</v>
      </c>
      <c r="B19" s="1222" t="s">
        <v>1726</v>
      </c>
      <c r="C19" s="1236"/>
      <c r="D19" s="1223"/>
      <c r="E19" s="941">
        <v>0</v>
      </c>
      <c r="F19" s="941">
        <v>0</v>
      </c>
      <c r="G19" s="941">
        <v>0</v>
      </c>
      <c r="H19" s="941">
        <v>0</v>
      </c>
      <c r="I19" s="941">
        <v>0</v>
      </c>
      <c r="J19" s="941">
        <v>0</v>
      </c>
      <c r="K19" s="941">
        <v>0</v>
      </c>
      <c r="L19" s="941">
        <v>0</v>
      </c>
      <c r="M19" s="941">
        <v>24696</v>
      </c>
      <c r="N19" s="941">
        <v>0</v>
      </c>
      <c r="O19" s="941">
        <v>0</v>
      </c>
      <c r="P19" s="941">
        <v>0</v>
      </c>
      <c r="Q19" s="941">
        <v>1123856</v>
      </c>
      <c r="R19" s="941">
        <v>0</v>
      </c>
      <c r="S19" s="941">
        <v>0</v>
      </c>
      <c r="T19" s="941">
        <v>50797</v>
      </c>
      <c r="U19" s="941">
        <v>0</v>
      </c>
      <c r="V19" s="941">
        <v>0</v>
      </c>
      <c r="W19" s="941">
        <v>0</v>
      </c>
      <c r="X19" s="941">
        <v>0</v>
      </c>
      <c r="Y19" s="941">
        <v>0</v>
      </c>
      <c r="Z19" s="941">
        <v>0</v>
      </c>
      <c r="AA19" s="941">
        <v>0</v>
      </c>
      <c r="AB19" s="941">
        <v>0</v>
      </c>
      <c r="AC19" s="941">
        <v>0</v>
      </c>
      <c r="AD19" s="943">
        <v>1199348</v>
      </c>
      <c r="AE19" s="941">
        <v>1199348</v>
      </c>
    </row>
    <row r="20" spans="1:31" ht="31.5" customHeight="1">
      <c r="A20" s="932" t="s">
        <v>13</v>
      </c>
      <c r="B20" s="1222" t="s">
        <v>1727</v>
      </c>
      <c r="C20" s="1236"/>
      <c r="D20" s="1223"/>
      <c r="E20" s="943">
        <v>78</v>
      </c>
      <c r="F20" s="943">
        <v>0</v>
      </c>
      <c r="G20" s="943">
        <v>0</v>
      </c>
      <c r="H20" s="943">
        <v>0</v>
      </c>
      <c r="I20" s="943">
        <v>9295614</v>
      </c>
      <c r="J20" s="943">
        <v>41010</v>
      </c>
      <c r="K20" s="943">
        <v>23542</v>
      </c>
      <c r="L20" s="943">
        <v>0</v>
      </c>
      <c r="M20" s="943">
        <v>75480</v>
      </c>
      <c r="N20" s="943">
        <v>0</v>
      </c>
      <c r="O20" s="943">
        <v>2724491</v>
      </c>
      <c r="P20" s="943">
        <v>0</v>
      </c>
      <c r="Q20" s="943">
        <v>2752219</v>
      </c>
      <c r="R20" s="943">
        <v>0</v>
      </c>
      <c r="S20" s="943">
        <v>777316</v>
      </c>
      <c r="T20" s="943">
        <v>1729797</v>
      </c>
      <c r="U20" s="943">
        <v>178812</v>
      </c>
      <c r="V20" s="943">
        <v>709426</v>
      </c>
      <c r="W20" s="943">
        <v>0</v>
      </c>
      <c r="X20" s="943">
        <v>1219295</v>
      </c>
      <c r="Y20" s="943">
        <v>0</v>
      </c>
      <c r="Z20" s="943">
        <v>0</v>
      </c>
      <c r="AA20" s="943">
        <v>0</v>
      </c>
      <c r="AB20" s="943">
        <v>0</v>
      </c>
      <c r="AC20" s="943">
        <v>719791</v>
      </c>
      <c r="AD20" s="943">
        <v>20246870</v>
      </c>
      <c r="AE20" s="941">
        <v>20246870</v>
      </c>
    </row>
    <row r="21" spans="1:31" ht="24.75" customHeight="1">
      <c r="A21" s="932" t="s">
        <v>701</v>
      </c>
      <c r="B21" s="933"/>
      <c r="C21" s="1236" t="s">
        <v>1709</v>
      </c>
      <c r="D21" s="1223"/>
      <c r="E21" s="943">
        <v>78</v>
      </c>
      <c r="F21" s="943">
        <v>0</v>
      </c>
      <c r="G21" s="943">
        <v>0</v>
      </c>
      <c r="H21" s="943">
        <v>0</v>
      </c>
      <c r="I21" s="943">
        <v>7115198</v>
      </c>
      <c r="J21" s="943">
        <v>0</v>
      </c>
      <c r="K21" s="943">
        <v>0</v>
      </c>
      <c r="L21" s="943">
        <v>0</v>
      </c>
      <c r="M21" s="943">
        <v>2183</v>
      </c>
      <c r="N21" s="943">
        <v>0</v>
      </c>
      <c r="O21" s="943">
        <v>0</v>
      </c>
      <c r="P21" s="943">
        <v>0</v>
      </c>
      <c r="Q21" s="943">
        <v>2118225</v>
      </c>
      <c r="R21" s="943">
        <v>0</v>
      </c>
      <c r="S21" s="943">
        <v>0</v>
      </c>
      <c r="T21" s="943">
        <v>256731</v>
      </c>
      <c r="U21" s="943">
        <v>0</v>
      </c>
      <c r="V21" s="943">
        <v>0</v>
      </c>
      <c r="W21" s="943">
        <v>0</v>
      </c>
      <c r="X21" s="943">
        <v>0</v>
      </c>
      <c r="Y21" s="943">
        <v>0</v>
      </c>
      <c r="Z21" s="943">
        <v>0</v>
      </c>
      <c r="AA21" s="943">
        <v>0</v>
      </c>
      <c r="AB21" s="943">
        <v>0</v>
      </c>
      <c r="AC21" s="943">
        <v>0</v>
      </c>
      <c r="AD21" s="943">
        <v>9492415</v>
      </c>
      <c r="AE21" s="941">
        <v>9492415</v>
      </c>
    </row>
    <row r="22" spans="1:31" ht="19.149999999999999" customHeight="1">
      <c r="A22" s="932" t="s">
        <v>708</v>
      </c>
      <c r="B22" s="933"/>
      <c r="C22" s="948"/>
      <c r="D22" s="934" t="s">
        <v>1728</v>
      </c>
      <c r="E22" s="941">
        <v>0</v>
      </c>
      <c r="F22" s="941">
        <v>0</v>
      </c>
      <c r="G22" s="941">
        <v>0</v>
      </c>
      <c r="H22" s="941">
        <v>0</v>
      </c>
      <c r="I22" s="941">
        <v>0</v>
      </c>
      <c r="J22" s="941">
        <v>0</v>
      </c>
      <c r="K22" s="941">
        <v>0</v>
      </c>
      <c r="L22" s="941">
        <v>0</v>
      </c>
      <c r="M22" s="941">
        <v>1188</v>
      </c>
      <c r="N22" s="941">
        <v>0</v>
      </c>
      <c r="O22" s="941">
        <v>0</v>
      </c>
      <c r="P22" s="941">
        <v>0</v>
      </c>
      <c r="Q22" s="941">
        <v>556299</v>
      </c>
      <c r="R22" s="941">
        <v>0</v>
      </c>
      <c r="S22" s="941">
        <v>0</v>
      </c>
      <c r="T22" s="941">
        <v>119639</v>
      </c>
      <c r="U22" s="941">
        <v>0</v>
      </c>
      <c r="V22" s="941">
        <v>0</v>
      </c>
      <c r="W22" s="941">
        <v>0</v>
      </c>
      <c r="X22" s="941">
        <v>0</v>
      </c>
      <c r="Y22" s="941">
        <v>0</v>
      </c>
      <c r="Z22" s="941">
        <v>0</v>
      </c>
      <c r="AA22" s="941">
        <v>0</v>
      </c>
      <c r="AB22" s="941">
        <v>0</v>
      </c>
      <c r="AC22" s="941">
        <v>0</v>
      </c>
      <c r="AD22" s="943">
        <v>677126</v>
      </c>
      <c r="AE22" s="941">
        <v>677126</v>
      </c>
    </row>
    <row r="23" spans="1:31">
      <c r="A23" s="932" t="s">
        <v>709</v>
      </c>
      <c r="B23" s="933"/>
      <c r="C23" s="948"/>
      <c r="D23" s="934" t="s">
        <v>1729</v>
      </c>
      <c r="E23" s="941">
        <v>0</v>
      </c>
      <c r="F23" s="941">
        <v>0</v>
      </c>
      <c r="G23" s="941">
        <v>0</v>
      </c>
      <c r="H23" s="941">
        <v>0</v>
      </c>
      <c r="I23" s="941">
        <v>7115198</v>
      </c>
      <c r="J23" s="941">
        <v>0</v>
      </c>
      <c r="K23" s="941">
        <v>0</v>
      </c>
      <c r="L23" s="941">
        <v>0</v>
      </c>
      <c r="M23" s="941">
        <v>0</v>
      </c>
      <c r="N23" s="941">
        <v>0</v>
      </c>
      <c r="O23" s="941">
        <v>0</v>
      </c>
      <c r="P23" s="941">
        <v>0</v>
      </c>
      <c r="Q23" s="941">
        <v>0</v>
      </c>
      <c r="R23" s="941">
        <v>0</v>
      </c>
      <c r="S23" s="941">
        <v>0</v>
      </c>
      <c r="T23" s="941">
        <v>0</v>
      </c>
      <c r="U23" s="941">
        <v>0</v>
      </c>
      <c r="V23" s="941">
        <v>0</v>
      </c>
      <c r="W23" s="941">
        <v>0</v>
      </c>
      <c r="X23" s="941">
        <v>0</v>
      </c>
      <c r="Y23" s="941">
        <v>0</v>
      </c>
      <c r="Z23" s="941">
        <v>0</v>
      </c>
      <c r="AA23" s="941">
        <v>0</v>
      </c>
      <c r="AB23" s="941">
        <v>0</v>
      </c>
      <c r="AC23" s="941">
        <v>0</v>
      </c>
      <c r="AD23" s="943">
        <v>7115198</v>
      </c>
      <c r="AE23" s="941">
        <v>7115198</v>
      </c>
    </row>
    <row r="24" spans="1:31">
      <c r="A24" s="932" t="s">
        <v>710</v>
      </c>
      <c r="B24" s="933" t="s">
        <v>289</v>
      </c>
      <c r="C24" s="948"/>
      <c r="D24" s="934" t="s">
        <v>1730</v>
      </c>
      <c r="E24" s="941">
        <v>78</v>
      </c>
      <c r="F24" s="941">
        <v>0</v>
      </c>
      <c r="G24" s="941">
        <v>0</v>
      </c>
      <c r="H24" s="941">
        <v>0</v>
      </c>
      <c r="I24" s="941">
        <v>0</v>
      </c>
      <c r="J24" s="941">
        <v>0</v>
      </c>
      <c r="K24" s="941">
        <v>0</v>
      </c>
      <c r="L24" s="941">
        <v>0</v>
      </c>
      <c r="M24" s="941">
        <v>995</v>
      </c>
      <c r="N24" s="941">
        <v>0</v>
      </c>
      <c r="O24" s="941">
        <v>0</v>
      </c>
      <c r="P24" s="941">
        <v>0</v>
      </c>
      <c r="Q24" s="941">
        <v>1561926</v>
      </c>
      <c r="R24" s="941">
        <v>0</v>
      </c>
      <c r="S24" s="941">
        <v>0</v>
      </c>
      <c r="T24" s="941">
        <v>137092</v>
      </c>
      <c r="U24" s="941">
        <v>0</v>
      </c>
      <c r="V24" s="941">
        <v>0</v>
      </c>
      <c r="W24" s="941">
        <v>0</v>
      </c>
      <c r="X24" s="941">
        <v>0</v>
      </c>
      <c r="Y24" s="941">
        <v>0</v>
      </c>
      <c r="Z24" s="941">
        <v>0</v>
      </c>
      <c r="AA24" s="941">
        <v>0</v>
      </c>
      <c r="AB24" s="941">
        <v>0</v>
      </c>
      <c r="AC24" s="941">
        <v>0</v>
      </c>
      <c r="AD24" s="943">
        <v>1700091</v>
      </c>
      <c r="AE24" s="941">
        <v>1700091</v>
      </c>
    </row>
    <row r="25" spans="1:31">
      <c r="A25" s="932" t="s">
        <v>702</v>
      </c>
      <c r="B25" s="933"/>
      <c r="C25" s="1236" t="s">
        <v>1731</v>
      </c>
      <c r="D25" s="1223"/>
      <c r="E25" s="941">
        <v>0</v>
      </c>
      <c r="F25" s="941">
        <v>0</v>
      </c>
      <c r="G25" s="941">
        <v>0</v>
      </c>
      <c r="H25" s="941">
        <v>0</v>
      </c>
      <c r="I25" s="941">
        <v>2172136</v>
      </c>
      <c r="J25" s="941">
        <v>41010</v>
      </c>
      <c r="K25" s="941">
        <v>23542</v>
      </c>
      <c r="L25" s="941">
        <v>0</v>
      </c>
      <c r="M25" s="941">
        <v>64125</v>
      </c>
      <c r="N25" s="941">
        <v>0</v>
      </c>
      <c r="O25" s="941">
        <v>34864</v>
      </c>
      <c r="P25" s="941">
        <v>0</v>
      </c>
      <c r="Q25" s="941">
        <v>269917</v>
      </c>
      <c r="R25" s="941">
        <v>0</v>
      </c>
      <c r="S25" s="941">
        <v>0</v>
      </c>
      <c r="T25" s="941">
        <v>347236</v>
      </c>
      <c r="U25" s="941">
        <v>178812</v>
      </c>
      <c r="V25" s="941">
        <v>0</v>
      </c>
      <c r="W25" s="941">
        <v>0</v>
      </c>
      <c r="X25" s="941">
        <v>156117</v>
      </c>
      <c r="Y25" s="941">
        <v>0</v>
      </c>
      <c r="Z25" s="941">
        <v>0</v>
      </c>
      <c r="AA25" s="941">
        <v>0</v>
      </c>
      <c r="AB25" s="941">
        <v>0</v>
      </c>
      <c r="AC25" s="941">
        <v>0</v>
      </c>
      <c r="AD25" s="943">
        <v>3287758</v>
      </c>
      <c r="AE25" s="941">
        <v>3287758</v>
      </c>
    </row>
    <row r="26" spans="1:31">
      <c r="A26" s="932" t="s">
        <v>703</v>
      </c>
      <c r="B26" s="933"/>
      <c r="C26" s="1236" t="s">
        <v>1732</v>
      </c>
      <c r="D26" s="1223"/>
      <c r="E26" s="943">
        <v>0</v>
      </c>
      <c r="F26" s="943">
        <v>0</v>
      </c>
      <c r="G26" s="943">
        <v>0</v>
      </c>
      <c r="H26" s="943">
        <v>0</v>
      </c>
      <c r="I26" s="943">
        <v>8280</v>
      </c>
      <c r="J26" s="943">
        <v>0</v>
      </c>
      <c r="K26" s="943">
        <v>0</v>
      </c>
      <c r="L26" s="943">
        <v>0</v>
      </c>
      <c r="M26" s="943">
        <v>9172</v>
      </c>
      <c r="N26" s="943">
        <v>0</v>
      </c>
      <c r="O26" s="943">
        <v>2606960</v>
      </c>
      <c r="P26" s="943">
        <v>0</v>
      </c>
      <c r="Q26" s="943">
        <v>363917</v>
      </c>
      <c r="R26" s="943">
        <v>0</v>
      </c>
      <c r="S26" s="943">
        <v>0</v>
      </c>
      <c r="T26" s="943">
        <v>969581</v>
      </c>
      <c r="U26" s="943">
        <v>0</v>
      </c>
      <c r="V26" s="943">
        <v>0</v>
      </c>
      <c r="W26" s="943">
        <v>0</v>
      </c>
      <c r="X26" s="943">
        <v>0</v>
      </c>
      <c r="Y26" s="943">
        <v>0</v>
      </c>
      <c r="Z26" s="943">
        <v>0</v>
      </c>
      <c r="AA26" s="943">
        <v>0</v>
      </c>
      <c r="AB26" s="943">
        <v>0</v>
      </c>
      <c r="AC26" s="943">
        <v>0</v>
      </c>
      <c r="AD26" s="943">
        <v>3957910</v>
      </c>
      <c r="AE26" s="941">
        <v>3957910</v>
      </c>
    </row>
    <row r="27" spans="1:31">
      <c r="A27" s="932" t="s">
        <v>711</v>
      </c>
      <c r="B27" s="933"/>
      <c r="C27" s="948"/>
      <c r="D27" s="934" t="s">
        <v>1733</v>
      </c>
      <c r="E27" s="941">
        <v>0</v>
      </c>
      <c r="F27" s="941">
        <v>0</v>
      </c>
      <c r="G27" s="941">
        <v>0</v>
      </c>
      <c r="H27" s="941">
        <v>0</v>
      </c>
      <c r="I27" s="941">
        <v>1131</v>
      </c>
      <c r="J27" s="941">
        <v>0</v>
      </c>
      <c r="K27" s="941">
        <v>0</v>
      </c>
      <c r="L27" s="941">
        <v>0</v>
      </c>
      <c r="M27" s="941">
        <v>2002</v>
      </c>
      <c r="N27" s="941">
        <v>0</v>
      </c>
      <c r="O27" s="941">
        <v>0</v>
      </c>
      <c r="P27" s="941">
        <v>0</v>
      </c>
      <c r="Q27" s="941">
        <v>157743</v>
      </c>
      <c r="R27" s="941">
        <v>0</v>
      </c>
      <c r="S27" s="941">
        <v>0</v>
      </c>
      <c r="T27" s="941">
        <v>483106</v>
      </c>
      <c r="U27" s="941">
        <v>0</v>
      </c>
      <c r="V27" s="941">
        <v>0</v>
      </c>
      <c r="W27" s="941">
        <v>0</v>
      </c>
      <c r="X27" s="941">
        <v>0</v>
      </c>
      <c r="Y27" s="941">
        <v>0</v>
      </c>
      <c r="Z27" s="941">
        <v>0</v>
      </c>
      <c r="AA27" s="941">
        <v>0</v>
      </c>
      <c r="AB27" s="941">
        <v>0</v>
      </c>
      <c r="AC27" s="941">
        <v>0</v>
      </c>
      <c r="AD27" s="943">
        <v>643980</v>
      </c>
      <c r="AE27" s="941">
        <v>643980</v>
      </c>
    </row>
    <row r="28" spans="1:31">
      <c r="A28" s="932" t="s">
        <v>712</v>
      </c>
      <c r="B28" s="933"/>
      <c r="C28" s="948"/>
      <c r="D28" s="934" t="s">
        <v>1734</v>
      </c>
      <c r="E28" s="941">
        <v>0</v>
      </c>
      <c r="F28" s="941">
        <v>0</v>
      </c>
      <c r="G28" s="941">
        <v>0</v>
      </c>
      <c r="H28" s="941">
        <v>0</v>
      </c>
      <c r="I28" s="941">
        <v>0</v>
      </c>
      <c r="J28" s="941">
        <v>0</v>
      </c>
      <c r="K28" s="941">
        <v>0</v>
      </c>
      <c r="L28" s="941">
        <v>0</v>
      </c>
      <c r="M28" s="941">
        <v>0</v>
      </c>
      <c r="N28" s="941">
        <v>0</v>
      </c>
      <c r="O28" s="941">
        <v>2606960</v>
      </c>
      <c r="P28" s="941">
        <v>0</v>
      </c>
      <c r="Q28" s="941">
        <v>0</v>
      </c>
      <c r="R28" s="941">
        <v>0</v>
      </c>
      <c r="S28" s="941">
        <v>0</v>
      </c>
      <c r="T28" s="941">
        <v>0</v>
      </c>
      <c r="U28" s="941">
        <v>0</v>
      </c>
      <c r="V28" s="941">
        <v>0</v>
      </c>
      <c r="W28" s="941">
        <v>0</v>
      </c>
      <c r="X28" s="941">
        <v>0</v>
      </c>
      <c r="Y28" s="941">
        <v>0</v>
      </c>
      <c r="Z28" s="941">
        <v>0</v>
      </c>
      <c r="AA28" s="941">
        <v>0</v>
      </c>
      <c r="AB28" s="941">
        <v>0</v>
      </c>
      <c r="AC28" s="941">
        <v>0</v>
      </c>
      <c r="AD28" s="943">
        <v>2606960</v>
      </c>
      <c r="AE28" s="941">
        <v>2606960</v>
      </c>
    </row>
    <row r="29" spans="1:31">
      <c r="A29" s="932" t="s">
        <v>713</v>
      </c>
      <c r="B29" s="933"/>
      <c r="C29" s="948"/>
      <c r="D29" s="934" t="s">
        <v>1735</v>
      </c>
      <c r="E29" s="941">
        <v>0</v>
      </c>
      <c r="F29" s="941">
        <v>0</v>
      </c>
      <c r="G29" s="941">
        <v>0</v>
      </c>
      <c r="H29" s="941">
        <v>0</v>
      </c>
      <c r="I29" s="941">
        <v>7149</v>
      </c>
      <c r="J29" s="941">
        <v>0</v>
      </c>
      <c r="K29" s="941">
        <v>0</v>
      </c>
      <c r="L29" s="941">
        <v>0</v>
      </c>
      <c r="M29" s="941">
        <v>7170</v>
      </c>
      <c r="N29" s="941">
        <v>0</v>
      </c>
      <c r="O29" s="941">
        <v>0</v>
      </c>
      <c r="P29" s="941">
        <v>0</v>
      </c>
      <c r="Q29" s="941">
        <v>206174</v>
      </c>
      <c r="R29" s="941">
        <v>0</v>
      </c>
      <c r="S29" s="941">
        <v>0</v>
      </c>
      <c r="T29" s="941">
        <v>486476</v>
      </c>
      <c r="U29" s="941">
        <v>0</v>
      </c>
      <c r="V29" s="941">
        <v>0</v>
      </c>
      <c r="W29" s="941">
        <v>0</v>
      </c>
      <c r="X29" s="941">
        <v>0</v>
      </c>
      <c r="Y29" s="941">
        <v>0</v>
      </c>
      <c r="Z29" s="941">
        <v>0</v>
      </c>
      <c r="AA29" s="941">
        <v>0</v>
      </c>
      <c r="AB29" s="941">
        <v>0</v>
      </c>
      <c r="AC29" s="941">
        <v>0</v>
      </c>
      <c r="AD29" s="943">
        <v>706970</v>
      </c>
      <c r="AE29" s="941">
        <v>706970</v>
      </c>
    </row>
    <row r="30" spans="1:31">
      <c r="A30" s="932" t="s">
        <v>704</v>
      </c>
      <c r="B30" s="933"/>
      <c r="C30" s="1236" t="s">
        <v>1712</v>
      </c>
      <c r="D30" s="1223"/>
      <c r="E30" s="941">
        <v>0</v>
      </c>
      <c r="F30" s="941">
        <v>0</v>
      </c>
      <c r="G30" s="941">
        <v>0</v>
      </c>
      <c r="H30" s="941">
        <v>0</v>
      </c>
      <c r="I30" s="941">
        <v>0</v>
      </c>
      <c r="J30" s="941">
        <v>0</v>
      </c>
      <c r="K30" s="941">
        <v>0</v>
      </c>
      <c r="L30" s="941">
        <v>0</v>
      </c>
      <c r="M30" s="941">
        <v>0</v>
      </c>
      <c r="N30" s="941">
        <v>0</v>
      </c>
      <c r="O30" s="941">
        <v>82667</v>
      </c>
      <c r="P30" s="941">
        <v>0</v>
      </c>
      <c r="Q30" s="941">
        <v>160</v>
      </c>
      <c r="R30" s="941">
        <v>0</v>
      </c>
      <c r="S30" s="941">
        <v>777316</v>
      </c>
      <c r="T30" s="941">
        <v>13546</v>
      </c>
      <c r="U30" s="941">
        <v>0</v>
      </c>
      <c r="V30" s="941">
        <v>709426</v>
      </c>
      <c r="W30" s="941">
        <v>0</v>
      </c>
      <c r="X30" s="941">
        <v>144231</v>
      </c>
      <c r="Y30" s="941">
        <v>0</v>
      </c>
      <c r="Z30" s="941">
        <v>0</v>
      </c>
      <c r="AA30" s="941">
        <v>0</v>
      </c>
      <c r="AB30" s="941">
        <v>0</v>
      </c>
      <c r="AC30" s="941">
        <v>719791</v>
      </c>
      <c r="AD30" s="943">
        <v>2447137</v>
      </c>
      <c r="AE30" s="941">
        <v>2447137</v>
      </c>
    </row>
    <row r="31" spans="1:31">
      <c r="A31" s="932" t="s">
        <v>705</v>
      </c>
      <c r="B31" s="933"/>
      <c r="C31" s="1236" t="s">
        <v>1713</v>
      </c>
      <c r="D31" s="1223"/>
      <c r="E31" s="941">
        <v>0</v>
      </c>
      <c r="F31" s="941">
        <v>0</v>
      </c>
      <c r="G31" s="941">
        <v>0</v>
      </c>
      <c r="H31" s="941">
        <v>0</v>
      </c>
      <c r="I31" s="941">
        <v>0</v>
      </c>
      <c r="J31" s="941">
        <v>0</v>
      </c>
      <c r="K31" s="941">
        <v>0</v>
      </c>
      <c r="L31" s="941">
        <v>0</v>
      </c>
      <c r="M31" s="941">
        <v>0</v>
      </c>
      <c r="N31" s="941">
        <v>0</v>
      </c>
      <c r="O31" s="941">
        <v>0</v>
      </c>
      <c r="P31" s="941">
        <v>0</v>
      </c>
      <c r="Q31" s="941">
        <v>0</v>
      </c>
      <c r="R31" s="941">
        <v>0</v>
      </c>
      <c r="S31" s="941">
        <v>0</v>
      </c>
      <c r="T31" s="941">
        <v>142703</v>
      </c>
      <c r="U31" s="941">
        <v>0</v>
      </c>
      <c r="V31" s="941">
        <v>0</v>
      </c>
      <c r="W31" s="941">
        <v>0</v>
      </c>
      <c r="X31" s="941">
        <v>918947</v>
      </c>
      <c r="Y31" s="941">
        <v>0</v>
      </c>
      <c r="Z31" s="941">
        <v>0</v>
      </c>
      <c r="AA31" s="941">
        <v>0</v>
      </c>
      <c r="AB31" s="941">
        <v>0</v>
      </c>
      <c r="AC31" s="941">
        <v>0</v>
      </c>
      <c r="AD31" s="943">
        <v>1061650</v>
      </c>
      <c r="AE31" s="941">
        <v>1061650</v>
      </c>
    </row>
    <row r="32" spans="1:31">
      <c r="A32" s="932" t="s">
        <v>14</v>
      </c>
      <c r="B32" s="1222" t="s">
        <v>1714</v>
      </c>
      <c r="C32" s="1236"/>
      <c r="D32" s="1223"/>
      <c r="E32" s="941">
        <v>0</v>
      </c>
      <c r="F32" s="941">
        <v>0</v>
      </c>
      <c r="G32" s="941">
        <v>0</v>
      </c>
      <c r="H32" s="941">
        <v>0</v>
      </c>
      <c r="I32" s="941">
        <v>0</v>
      </c>
      <c r="J32" s="941">
        <v>0</v>
      </c>
      <c r="K32" s="941">
        <v>0</v>
      </c>
      <c r="L32" s="941">
        <v>0</v>
      </c>
      <c r="M32" s="941">
        <v>0</v>
      </c>
      <c r="N32" s="941">
        <v>0</v>
      </c>
      <c r="O32" s="941">
        <v>0</v>
      </c>
      <c r="P32" s="941">
        <v>0</v>
      </c>
      <c r="Q32" s="941">
        <v>0</v>
      </c>
      <c r="R32" s="941">
        <v>0</v>
      </c>
      <c r="S32" s="941">
        <v>0</v>
      </c>
      <c r="T32" s="941">
        <v>654940</v>
      </c>
      <c r="U32" s="941">
        <v>0</v>
      </c>
      <c r="V32" s="941">
        <v>0</v>
      </c>
      <c r="W32" s="941">
        <v>0</v>
      </c>
      <c r="X32" s="941">
        <v>337439</v>
      </c>
      <c r="Y32" s="941">
        <v>0</v>
      </c>
      <c r="Z32" s="941">
        <v>0</v>
      </c>
      <c r="AA32" s="941">
        <v>0</v>
      </c>
      <c r="AB32" s="941">
        <v>0</v>
      </c>
      <c r="AC32" s="941">
        <v>0</v>
      </c>
      <c r="AD32" s="943">
        <v>992379</v>
      </c>
      <c r="AE32" s="941">
        <v>992379</v>
      </c>
    </row>
    <row r="33" spans="1:31" ht="28.5" customHeight="1">
      <c r="A33" s="932" t="s">
        <v>79</v>
      </c>
      <c r="B33" s="1222" t="s">
        <v>1715</v>
      </c>
      <c r="C33" s="1236"/>
      <c r="D33" s="1223"/>
      <c r="E33" s="941">
        <v>0</v>
      </c>
      <c r="F33" s="941">
        <v>0</v>
      </c>
      <c r="G33" s="941">
        <v>0</v>
      </c>
      <c r="H33" s="941">
        <v>0</v>
      </c>
      <c r="I33" s="941">
        <v>0</v>
      </c>
      <c r="J33" s="941">
        <v>0</v>
      </c>
      <c r="K33" s="941">
        <v>0</v>
      </c>
      <c r="L33" s="941">
        <v>0</v>
      </c>
      <c r="M33" s="941">
        <v>0</v>
      </c>
      <c r="N33" s="941">
        <v>0</v>
      </c>
      <c r="O33" s="941">
        <v>0</v>
      </c>
      <c r="P33" s="941">
        <v>0</v>
      </c>
      <c r="Q33" s="941">
        <v>0</v>
      </c>
      <c r="R33" s="941">
        <v>0</v>
      </c>
      <c r="S33" s="941">
        <v>0</v>
      </c>
      <c r="T33" s="941">
        <v>0</v>
      </c>
      <c r="U33" s="941">
        <v>0</v>
      </c>
      <c r="V33" s="941">
        <v>0</v>
      </c>
      <c r="W33" s="941">
        <v>0</v>
      </c>
      <c r="X33" s="941">
        <v>0</v>
      </c>
      <c r="Y33" s="941">
        <v>0</v>
      </c>
      <c r="Z33" s="941">
        <v>0</v>
      </c>
      <c r="AA33" s="941">
        <v>0</v>
      </c>
      <c r="AB33" s="941">
        <v>0</v>
      </c>
      <c r="AC33" s="941">
        <v>0</v>
      </c>
      <c r="AD33" s="943">
        <v>0</v>
      </c>
      <c r="AE33" s="941">
        <v>0</v>
      </c>
    </row>
    <row r="34" spans="1:31">
      <c r="A34" s="932" t="s">
        <v>706</v>
      </c>
      <c r="B34" s="1222" t="s">
        <v>1736</v>
      </c>
      <c r="C34" s="1236"/>
      <c r="D34" s="1223"/>
      <c r="E34" s="941">
        <v>2045</v>
      </c>
      <c r="F34" s="941">
        <v>0</v>
      </c>
      <c r="G34" s="941">
        <v>0</v>
      </c>
      <c r="H34" s="941">
        <v>36</v>
      </c>
      <c r="I34" s="941">
        <v>33</v>
      </c>
      <c r="J34" s="941">
        <v>100</v>
      </c>
      <c r="K34" s="941">
        <v>0</v>
      </c>
      <c r="L34" s="941">
        <v>0</v>
      </c>
      <c r="M34" s="941">
        <v>0</v>
      </c>
      <c r="N34" s="941">
        <v>83</v>
      </c>
      <c r="O34" s="941">
        <v>0</v>
      </c>
      <c r="P34" s="941">
        <v>0</v>
      </c>
      <c r="Q34" s="941">
        <v>53</v>
      </c>
      <c r="R34" s="941">
        <v>0</v>
      </c>
      <c r="S34" s="941">
        <v>0</v>
      </c>
      <c r="T34" s="941">
        <v>2406</v>
      </c>
      <c r="U34" s="941">
        <v>0</v>
      </c>
      <c r="V34" s="941">
        <v>0</v>
      </c>
      <c r="W34" s="941">
        <v>0</v>
      </c>
      <c r="X34" s="941">
        <v>46</v>
      </c>
      <c r="Y34" s="941">
        <v>0</v>
      </c>
      <c r="Z34" s="941">
        <v>0</v>
      </c>
      <c r="AA34" s="941">
        <v>0</v>
      </c>
      <c r="AB34" s="941">
        <v>805</v>
      </c>
      <c r="AC34" s="941">
        <v>0</v>
      </c>
      <c r="AD34" s="943">
        <v>5608</v>
      </c>
      <c r="AE34" s="941">
        <v>5608</v>
      </c>
    </row>
    <row r="35" spans="1:31">
      <c r="A35" s="932" t="s">
        <v>707</v>
      </c>
      <c r="B35" s="1222" t="s">
        <v>1717</v>
      </c>
      <c r="C35" s="1236"/>
      <c r="D35" s="1223"/>
      <c r="E35" s="941">
        <v>282642</v>
      </c>
      <c r="F35" s="941">
        <v>0</v>
      </c>
      <c r="G35" s="941">
        <v>0</v>
      </c>
      <c r="H35" s="941">
        <v>0</v>
      </c>
      <c r="I35" s="941">
        <v>0</v>
      </c>
      <c r="J35" s="941">
        <v>0</v>
      </c>
      <c r="K35" s="941">
        <v>0</v>
      </c>
      <c r="L35" s="941">
        <v>0</v>
      </c>
      <c r="M35" s="941">
        <v>0</v>
      </c>
      <c r="N35" s="941">
        <v>0</v>
      </c>
      <c r="O35" s="941">
        <v>0</v>
      </c>
      <c r="P35" s="941">
        <v>0</v>
      </c>
      <c r="Q35" s="941">
        <v>0</v>
      </c>
      <c r="R35" s="941">
        <v>0</v>
      </c>
      <c r="S35" s="941">
        <v>0</v>
      </c>
      <c r="T35" s="941">
        <v>558150</v>
      </c>
      <c r="U35" s="941">
        <v>0</v>
      </c>
      <c r="V35" s="941">
        <v>0</v>
      </c>
      <c r="W35" s="941">
        <v>0</v>
      </c>
      <c r="X35" s="941">
        <v>0</v>
      </c>
      <c r="Y35" s="941">
        <v>26678</v>
      </c>
      <c r="Z35" s="941">
        <v>0</v>
      </c>
      <c r="AA35" s="941">
        <v>0</v>
      </c>
      <c r="AB35" s="941">
        <v>0</v>
      </c>
      <c r="AC35" s="941">
        <v>0</v>
      </c>
      <c r="AD35" s="943">
        <v>867470</v>
      </c>
      <c r="AE35" s="941">
        <v>867470</v>
      </c>
    </row>
    <row r="36" spans="1:31">
      <c r="A36" s="944" t="s">
        <v>15</v>
      </c>
      <c r="B36" s="1227" t="s">
        <v>917</v>
      </c>
      <c r="C36" s="1228"/>
      <c r="D36" s="1237"/>
      <c r="E36" s="949"/>
      <c r="F36" s="945"/>
      <c r="G36" s="945"/>
      <c r="H36" s="945"/>
      <c r="I36" s="945"/>
      <c r="J36" s="945"/>
      <c r="K36" s="945"/>
      <c r="L36" s="945"/>
      <c r="M36" s="945"/>
      <c r="N36" s="945"/>
      <c r="O36" s="945"/>
      <c r="P36" s="945"/>
      <c r="Q36" s="945"/>
      <c r="R36" s="945"/>
      <c r="S36" s="945"/>
      <c r="T36" s="945"/>
      <c r="U36" s="945"/>
      <c r="V36" s="945"/>
      <c r="W36" s="945"/>
      <c r="X36" s="945"/>
      <c r="Y36" s="945"/>
      <c r="Z36" s="945"/>
      <c r="AA36" s="945"/>
      <c r="AB36" s="945"/>
      <c r="AC36" s="945"/>
      <c r="AD36" s="945"/>
      <c r="AE36" s="946"/>
    </row>
    <row r="37" spans="1:31">
      <c r="A37" s="947" t="s">
        <v>714</v>
      </c>
      <c r="B37" s="1225" t="s">
        <v>1718</v>
      </c>
      <c r="C37" s="1238"/>
      <c r="D37" s="1226"/>
      <c r="E37" s="941">
        <v>5902792</v>
      </c>
      <c r="F37" s="941">
        <v>0</v>
      </c>
      <c r="G37" s="941">
        <v>40717</v>
      </c>
      <c r="H37" s="941">
        <v>2515748</v>
      </c>
      <c r="I37" s="941">
        <v>9588513</v>
      </c>
      <c r="J37" s="941">
        <v>130252</v>
      </c>
      <c r="K37" s="941">
        <v>63646</v>
      </c>
      <c r="L37" s="941">
        <v>4951</v>
      </c>
      <c r="M37" s="941">
        <v>100176</v>
      </c>
      <c r="N37" s="941">
        <v>50465</v>
      </c>
      <c r="O37" s="941">
        <v>2724491</v>
      </c>
      <c r="P37" s="941">
        <v>23141</v>
      </c>
      <c r="Q37" s="941">
        <v>3889698</v>
      </c>
      <c r="R37" s="941">
        <v>183</v>
      </c>
      <c r="S37" s="941">
        <v>777316</v>
      </c>
      <c r="T37" s="941">
        <v>4382726</v>
      </c>
      <c r="U37" s="941">
        <v>178812</v>
      </c>
      <c r="V37" s="941">
        <v>709426</v>
      </c>
      <c r="W37" s="941">
        <v>34519</v>
      </c>
      <c r="X37" s="941">
        <v>1570718</v>
      </c>
      <c r="Y37" s="941">
        <v>88840</v>
      </c>
      <c r="Z37" s="941">
        <v>0</v>
      </c>
      <c r="AA37" s="941">
        <v>0</v>
      </c>
      <c r="AB37" s="941">
        <v>805</v>
      </c>
      <c r="AC37" s="941">
        <v>719791</v>
      </c>
      <c r="AD37" s="943">
        <v>33497727</v>
      </c>
      <c r="AE37" s="941">
        <v>28556927</v>
      </c>
    </row>
    <row r="38" spans="1:31">
      <c r="E38" s="62"/>
      <c r="F38" s="62"/>
      <c r="G38" s="62"/>
      <c r="H38" s="62"/>
      <c r="I38" s="62"/>
      <c r="J38" s="62"/>
      <c r="K38" s="62"/>
      <c r="L38" s="62"/>
      <c r="M38" s="62"/>
      <c r="N38" s="62"/>
      <c r="O38" s="62"/>
      <c r="P38" s="62"/>
      <c r="Q38" s="62"/>
      <c r="R38" s="62"/>
      <c r="S38" s="62"/>
      <c r="T38" s="62"/>
      <c r="U38" s="62"/>
    </row>
    <row r="39" spans="1:31">
      <c r="E39" s="62"/>
      <c r="F39" s="62"/>
      <c r="G39" s="62"/>
      <c r="H39" s="62"/>
      <c r="I39" s="62"/>
      <c r="J39" s="62"/>
      <c r="K39" s="62"/>
      <c r="L39" s="62"/>
      <c r="M39" s="62"/>
      <c r="N39" s="62"/>
      <c r="O39" s="62"/>
      <c r="P39" s="62"/>
      <c r="Q39" s="62"/>
      <c r="R39" s="62"/>
      <c r="S39" s="62"/>
      <c r="T39" s="62"/>
      <c r="U39" s="62"/>
    </row>
    <row r="40" spans="1:31">
      <c r="E40" s="62"/>
      <c r="F40" s="62"/>
      <c r="G40" s="62"/>
      <c r="H40" s="62"/>
      <c r="I40" s="62"/>
      <c r="J40" s="62"/>
      <c r="K40" s="62"/>
      <c r="L40" s="62"/>
      <c r="M40" s="62"/>
      <c r="N40" s="62"/>
      <c r="O40" s="62"/>
      <c r="P40" s="62"/>
      <c r="Q40" s="62"/>
      <c r="R40" s="62"/>
      <c r="S40" s="62"/>
      <c r="T40" s="62"/>
      <c r="U40" s="62"/>
    </row>
    <row r="41" spans="1:31">
      <c r="E41" s="62"/>
      <c r="F41" s="62"/>
      <c r="G41" s="62"/>
      <c r="H41" s="62"/>
      <c r="I41" s="62"/>
      <c r="J41" s="62"/>
      <c r="K41" s="62"/>
      <c r="L41" s="62"/>
      <c r="M41" s="62"/>
      <c r="N41" s="62"/>
      <c r="O41" s="62"/>
      <c r="P41" s="62"/>
      <c r="Q41" s="62"/>
      <c r="R41" s="62"/>
      <c r="S41" s="62"/>
      <c r="T41" s="62"/>
      <c r="U41" s="62"/>
    </row>
    <row r="42" spans="1:31">
      <c r="E42" s="62"/>
    </row>
    <row r="43" spans="1:31">
      <c r="E43" s="62"/>
    </row>
    <row r="44" spans="1:31">
      <c r="E44" s="62"/>
    </row>
    <row r="45" spans="1:31">
      <c r="E45" s="62"/>
    </row>
    <row r="46" spans="1:31">
      <c r="E46" s="62"/>
    </row>
    <row r="47" spans="1:31">
      <c r="E47" s="62"/>
    </row>
    <row r="48" spans="1:31">
      <c r="E48" s="62"/>
    </row>
    <row r="49" spans="5:5">
      <c r="E49" s="62"/>
    </row>
    <row r="50" spans="5:5">
      <c r="E50" s="62"/>
    </row>
    <row r="51" spans="5:5">
      <c r="E51" s="62"/>
    </row>
    <row r="52" spans="5:5">
      <c r="E52" s="62"/>
    </row>
  </sheetData>
  <mergeCells count="30">
    <mergeCell ref="E3:AC3"/>
    <mergeCell ref="B4:D4"/>
    <mergeCell ref="C8:D8"/>
    <mergeCell ref="C9:D9"/>
    <mergeCell ref="B10:D10"/>
    <mergeCell ref="B11:D11"/>
    <mergeCell ref="B6:D6"/>
    <mergeCell ref="B36:D36"/>
    <mergeCell ref="B37:D37"/>
    <mergeCell ref="C25:D25"/>
    <mergeCell ref="C26:D26"/>
    <mergeCell ref="C30:D30"/>
    <mergeCell ref="C31:D31"/>
    <mergeCell ref="B32:D32"/>
    <mergeCell ref="AD3:AD4"/>
    <mergeCell ref="AE3:AE4"/>
    <mergeCell ref="B33:D33"/>
    <mergeCell ref="B34:D34"/>
    <mergeCell ref="B35:D35"/>
    <mergeCell ref="C17:D17"/>
    <mergeCell ref="C18:D18"/>
    <mergeCell ref="B19:D19"/>
    <mergeCell ref="B20:D20"/>
    <mergeCell ref="C21:D21"/>
    <mergeCell ref="B12:D12"/>
    <mergeCell ref="B13:D13"/>
    <mergeCell ref="B14:D14"/>
    <mergeCell ref="C15:D15"/>
    <mergeCell ref="B16:D16"/>
    <mergeCell ref="B7:D7"/>
  </mergeCells>
  <pageMargins left="0.7" right="0.7" top="0.75" bottom="0.75" header="0.3" footer="0.3"/>
  <pageSetup paperSize="9" scale="33" fitToHeight="0" orientation="landscape" r:id="rId1"/>
  <headerFooter>
    <oddHeader>&amp;C&amp;"Calibri"&amp;10&amp;K000000 *** Vertraulich - Nicht ohne Genehmigung des Absenders verbreiten ***&amp;1#_x000D_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F0FC9-C71C-46E2-B2CB-8AF3F824C55A}">
  <sheetPr>
    <tabColor rgb="FF92D050"/>
    <pageSetUpPr fitToPage="1"/>
  </sheetPr>
  <dimension ref="A1:K27"/>
  <sheetViews>
    <sheetView showGridLines="0" topLeftCell="A3" zoomScaleNormal="100" workbookViewId="0">
      <selection sqref="A1:K1048576"/>
    </sheetView>
  </sheetViews>
  <sheetFormatPr baseColWidth="10" defaultColWidth="9.28515625" defaultRowHeight="15"/>
  <cols>
    <col min="1" max="1" width="11" customWidth="1"/>
    <col min="2" max="2" width="2.28515625" customWidth="1"/>
    <col min="3" max="3" width="70.7109375" customWidth="1"/>
    <col min="4" max="4" width="23.42578125" customWidth="1"/>
    <col min="5" max="11" width="21.7109375" customWidth="1"/>
  </cols>
  <sheetData>
    <row r="1" spans="1:11" ht="19.149999999999999" customHeight="1">
      <c r="A1" s="64" t="s">
        <v>967</v>
      </c>
      <c r="B1" s="64"/>
      <c r="C1" s="64"/>
    </row>
    <row r="2" spans="1:11" ht="19.149999999999999" customHeight="1">
      <c r="A2" t="s">
        <v>938</v>
      </c>
      <c r="B2" s="144"/>
      <c r="C2" s="250"/>
      <c r="E2" s="1243"/>
      <c r="F2" s="1243"/>
      <c r="G2" s="1243"/>
      <c r="H2" s="1243"/>
      <c r="I2" s="170"/>
    </row>
    <row r="3" spans="1:11" ht="19.149999999999999" customHeight="1">
      <c r="A3" s="144"/>
      <c r="B3" s="144"/>
      <c r="C3" s="171"/>
      <c r="D3" s="144"/>
      <c r="E3" s="144"/>
      <c r="F3" s="144"/>
      <c r="G3" s="144"/>
      <c r="H3" s="144"/>
      <c r="I3" s="144"/>
      <c r="J3" s="144"/>
      <c r="K3" s="144"/>
    </row>
    <row r="4" spans="1:11" ht="19.149999999999999" customHeight="1">
      <c r="A4" s="141"/>
      <c r="B4" s="142"/>
      <c r="C4" s="251"/>
      <c r="D4" s="97" t="s">
        <v>0</v>
      </c>
      <c r="E4" s="97" t="s">
        <v>1</v>
      </c>
      <c r="F4" s="97" t="s">
        <v>2</v>
      </c>
      <c r="G4" s="97" t="s">
        <v>72</v>
      </c>
      <c r="H4" s="97" t="s">
        <v>73</v>
      </c>
      <c r="I4" s="97" t="s">
        <v>168</v>
      </c>
      <c r="J4" s="97" t="s">
        <v>169</v>
      </c>
      <c r="K4" s="97" t="s">
        <v>170</v>
      </c>
    </row>
    <row r="5" spans="1:11" ht="60">
      <c r="A5" s="145"/>
      <c r="B5" s="146"/>
      <c r="C5" s="252"/>
      <c r="D5" s="97" t="s">
        <v>1737</v>
      </c>
      <c r="E5" s="97" t="s">
        <v>307</v>
      </c>
      <c r="F5" s="97" t="s">
        <v>308</v>
      </c>
      <c r="G5" s="97" t="s">
        <v>1738</v>
      </c>
      <c r="H5" s="97" t="s">
        <v>1739</v>
      </c>
      <c r="I5" s="97" t="s">
        <v>1740</v>
      </c>
      <c r="J5" s="97" t="s">
        <v>1741</v>
      </c>
      <c r="K5" s="97" t="s">
        <v>290</v>
      </c>
    </row>
    <row r="6" spans="1:11" ht="19.149999999999999" customHeight="1">
      <c r="A6" s="97" t="s">
        <v>309</v>
      </c>
      <c r="B6" s="1117" t="s">
        <v>1742</v>
      </c>
      <c r="C6" s="1118"/>
      <c r="D6" s="253">
        <v>0</v>
      </c>
      <c r="E6" s="168">
        <v>0</v>
      </c>
      <c r="F6" s="254"/>
      <c r="G6" s="255" t="s">
        <v>452</v>
      </c>
      <c r="H6" s="168">
        <v>0</v>
      </c>
      <c r="I6" s="168">
        <v>0</v>
      </c>
      <c r="J6" s="168">
        <v>0</v>
      </c>
      <c r="K6" s="168">
        <v>0</v>
      </c>
    </row>
    <row r="7" spans="1:11" ht="19.149999999999999" customHeight="1">
      <c r="A7" s="97" t="s">
        <v>310</v>
      </c>
      <c r="B7" s="1117" t="s">
        <v>1743</v>
      </c>
      <c r="C7" s="1118"/>
      <c r="D7" s="168">
        <v>0</v>
      </c>
      <c r="E7" s="168">
        <v>0</v>
      </c>
      <c r="F7" s="256"/>
      <c r="G7" s="255" t="s">
        <v>452</v>
      </c>
      <c r="H7" s="168">
        <v>0</v>
      </c>
      <c r="I7" s="168">
        <v>0</v>
      </c>
      <c r="J7" s="168">
        <v>0</v>
      </c>
      <c r="K7" s="168">
        <v>0</v>
      </c>
    </row>
    <row r="8" spans="1:11" ht="19.149999999999999" customHeight="1">
      <c r="A8" s="97" t="s">
        <v>3</v>
      </c>
      <c r="B8" s="1117" t="s">
        <v>1744</v>
      </c>
      <c r="C8" s="1118"/>
      <c r="D8" s="168">
        <v>2646</v>
      </c>
      <c r="E8" s="168">
        <v>8433</v>
      </c>
      <c r="F8" s="257"/>
      <c r="G8" s="255" t="s">
        <v>452</v>
      </c>
      <c r="H8" s="113">
        <v>31247</v>
      </c>
      <c r="I8" s="113">
        <v>15438</v>
      </c>
      <c r="J8" s="168">
        <v>15438</v>
      </c>
      <c r="K8" s="168">
        <v>7720</v>
      </c>
    </row>
    <row r="9" spans="1:11" ht="19.149999999999999" customHeight="1">
      <c r="A9" s="97" t="s">
        <v>4</v>
      </c>
      <c r="B9" s="1117" t="s">
        <v>1745</v>
      </c>
      <c r="C9" s="1118"/>
      <c r="D9" s="258"/>
      <c r="E9" s="259"/>
      <c r="F9" s="168">
        <v>0</v>
      </c>
      <c r="G9" s="168">
        <v>0</v>
      </c>
      <c r="H9" s="168">
        <v>0</v>
      </c>
      <c r="I9" s="168">
        <v>0</v>
      </c>
      <c r="J9" s="168">
        <v>0</v>
      </c>
      <c r="K9" s="168">
        <v>0</v>
      </c>
    </row>
    <row r="10" spans="1:11" ht="19.149999999999999" customHeight="1">
      <c r="A10" s="97" t="s">
        <v>311</v>
      </c>
      <c r="B10" s="99"/>
      <c r="C10" s="149" t="s">
        <v>1746</v>
      </c>
      <c r="D10" s="260"/>
      <c r="E10" s="261"/>
      <c r="F10" s="168">
        <v>0</v>
      </c>
      <c r="G10" s="254"/>
      <c r="H10" s="168">
        <v>0</v>
      </c>
      <c r="I10" s="168">
        <v>0</v>
      </c>
      <c r="J10" s="168">
        <v>0</v>
      </c>
      <c r="K10" s="168">
        <v>0</v>
      </c>
    </row>
    <row r="11" spans="1:11" ht="30">
      <c r="A11" s="97" t="s">
        <v>312</v>
      </c>
      <c r="B11" s="99"/>
      <c r="C11" s="149" t="s">
        <v>1747</v>
      </c>
      <c r="D11" s="260"/>
      <c r="E11" s="261"/>
      <c r="F11" s="168">
        <v>0</v>
      </c>
      <c r="G11" s="256"/>
      <c r="H11" s="168">
        <v>0</v>
      </c>
      <c r="I11" s="168">
        <v>0</v>
      </c>
      <c r="J11" s="168">
        <v>0</v>
      </c>
      <c r="K11" s="168">
        <v>0</v>
      </c>
    </row>
    <row r="12" spans="1:11" ht="19.149999999999999" customHeight="1">
      <c r="A12" s="97" t="s">
        <v>313</v>
      </c>
      <c r="B12" s="99"/>
      <c r="C12" s="149" t="s">
        <v>1748</v>
      </c>
      <c r="D12" s="260"/>
      <c r="E12" s="261"/>
      <c r="F12" s="168">
        <v>0</v>
      </c>
      <c r="G12" s="256"/>
      <c r="H12" s="168">
        <v>0</v>
      </c>
      <c r="I12" s="168">
        <v>0</v>
      </c>
      <c r="J12" s="168">
        <v>0</v>
      </c>
      <c r="K12" s="168">
        <v>0</v>
      </c>
    </row>
    <row r="13" spans="1:11">
      <c r="A13" s="97" t="s">
        <v>5</v>
      </c>
      <c r="B13" s="1117" t="s">
        <v>1749</v>
      </c>
      <c r="C13" s="1118"/>
      <c r="D13" s="260"/>
      <c r="E13" s="262"/>
      <c r="F13" s="263"/>
      <c r="G13" s="261"/>
      <c r="H13" s="168">
        <v>0</v>
      </c>
      <c r="I13" s="168">
        <v>0</v>
      </c>
      <c r="J13" s="168">
        <v>0</v>
      </c>
      <c r="K13" s="168">
        <v>0</v>
      </c>
    </row>
    <row r="14" spans="1:11">
      <c r="A14" s="97" t="s">
        <v>6</v>
      </c>
      <c r="B14" s="1117" t="s">
        <v>1750</v>
      </c>
      <c r="C14" s="1118"/>
      <c r="D14" s="260"/>
      <c r="E14" s="262"/>
      <c r="F14" s="262"/>
      <c r="G14" s="261"/>
      <c r="H14" s="168">
        <v>0</v>
      </c>
      <c r="I14" s="168">
        <v>0</v>
      </c>
      <c r="J14" s="168">
        <v>0</v>
      </c>
      <c r="K14" s="168">
        <v>0</v>
      </c>
    </row>
    <row r="15" spans="1:11" ht="19.149999999999999" customHeight="1">
      <c r="A15" s="97" t="s">
        <v>8</v>
      </c>
      <c r="B15" s="1117" t="s">
        <v>1751</v>
      </c>
      <c r="C15" s="1118"/>
      <c r="D15" s="260"/>
      <c r="E15" s="262"/>
      <c r="F15" s="262"/>
      <c r="G15" s="261"/>
      <c r="H15" s="168">
        <v>0</v>
      </c>
      <c r="I15" s="168">
        <v>0</v>
      </c>
      <c r="J15" s="168">
        <v>0</v>
      </c>
      <c r="K15" s="168">
        <v>0</v>
      </c>
    </row>
    <row r="16" spans="1:11" ht="19.149999999999999" customHeight="1">
      <c r="A16" s="97" t="s">
        <v>9</v>
      </c>
      <c r="B16" s="1074" t="s">
        <v>935</v>
      </c>
      <c r="C16" s="1130"/>
      <c r="D16" s="264"/>
      <c r="E16" s="265"/>
      <c r="F16" s="265"/>
      <c r="G16" s="266"/>
      <c r="H16" s="237">
        <v>31247</v>
      </c>
      <c r="I16" s="237">
        <v>15438</v>
      </c>
      <c r="J16" s="237">
        <v>15438</v>
      </c>
      <c r="K16" s="237">
        <v>7720</v>
      </c>
    </row>
    <row r="19" spans="8:11">
      <c r="H19" s="62"/>
      <c r="I19" s="62"/>
      <c r="J19" s="62"/>
      <c r="K19" s="62"/>
    </row>
    <row r="20" spans="8:11">
      <c r="H20" s="62"/>
      <c r="I20" s="62"/>
      <c r="J20" s="62"/>
      <c r="K20" s="62"/>
    </row>
    <row r="21" spans="8:11">
      <c r="H21" s="62"/>
      <c r="I21" s="62"/>
      <c r="J21" s="62"/>
      <c r="K21" s="62"/>
    </row>
    <row r="22" spans="8:11">
      <c r="H22" s="62"/>
      <c r="I22" s="62"/>
      <c r="J22" s="62"/>
      <c r="K22" s="62"/>
    </row>
    <row r="23" spans="8:11">
      <c r="H23" s="62"/>
      <c r="I23" s="62"/>
      <c r="J23" s="62"/>
      <c r="K23" s="62"/>
    </row>
    <row r="24" spans="8:11">
      <c r="H24" s="62"/>
      <c r="I24" s="62"/>
      <c r="J24" s="62"/>
      <c r="K24" s="62"/>
    </row>
    <row r="25" spans="8:11">
      <c r="H25" s="62"/>
      <c r="I25" s="62"/>
      <c r="J25" s="62"/>
      <c r="K25" s="62"/>
    </row>
    <row r="26" spans="8:11">
      <c r="H26" s="62"/>
      <c r="I26" s="62"/>
      <c r="J26" s="62"/>
      <c r="K26" s="62"/>
    </row>
    <row r="27" spans="8:11">
      <c r="H27" s="62"/>
      <c r="I27" s="62"/>
      <c r="J27" s="62"/>
      <c r="K27" s="62"/>
    </row>
  </sheetData>
  <mergeCells count="9">
    <mergeCell ref="B14:C14"/>
    <mergeCell ref="B15:C15"/>
    <mergeCell ref="B16:C16"/>
    <mergeCell ref="E2:H2"/>
    <mergeCell ref="B6:C6"/>
    <mergeCell ref="B7:C7"/>
    <mergeCell ref="B8:C8"/>
    <mergeCell ref="B9:C9"/>
    <mergeCell ref="B13:C13"/>
  </mergeCells>
  <pageMargins left="0.7" right="0.7" top="0.75" bottom="0.75" header="0.3" footer="0.3"/>
  <pageSetup paperSize="9" scale="50" orientation="landscape" r:id="rId1"/>
  <headerFooter>
    <oddHeader>&amp;C&amp;"Calibri"&amp;10&amp;K000000 *** Vertraulich - Nicht ohne Genehmigung des Absenders verbreiten ***&amp;1#_x000D_</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1D739-6742-44D8-B489-F8F806719F39}">
  <sheetPr>
    <tabColor rgb="FF92D050"/>
    <pageSetUpPr fitToPage="1"/>
  </sheetPr>
  <dimension ref="A1:N33"/>
  <sheetViews>
    <sheetView showGridLines="0" workbookViewId="0">
      <selection sqref="A1:N1048576"/>
    </sheetView>
  </sheetViews>
  <sheetFormatPr baseColWidth="10" defaultColWidth="9.28515625" defaultRowHeight="15"/>
  <cols>
    <col min="1" max="1" width="11" customWidth="1"/>
    <col min="2" max="2" width="65.5703125" customWidth="1"/>
    <col min="3" max="13" width="13.28515625" customWidth="1"/>
    <col min="14" max="14" width="31.7109375" customWidth="1"/>
  </cols>
  <sheetData>
    <row r="1" spans="1:14" ht="40.15" customHeight="1">
      <c r="A1" s="64" t="s">
        <v>968</v>
      </c>
      <c r="B1" s="64"/>
      <c r="N1" s="70"/>
    </row>
    <row r="2" spans="1:14" ht="19.149999999999999" customHeight="1">
      <c r="A2" t="s">
        <v>938</v>
      </c>
      <c r="N2" s="170"/>
    </row>
    <row r="3" spans="1:14" ht="19.149999999999999" customHeight="1">
      <c r="A3" s="268"/>
      <c r="B3" s="269"/>
      <c r="C3" s="1066" t="s">
        <v>1719</v>
      </c>
      <c r="D3" s="1066"/>
      <c r="E3" s="1066"/>
      <c r="F3" s="1066"/>
      <c r="G3" s="1066"/>
      <c r="H3" s="1066"/>
      <c r="I3" s="1066"/>
      <c r="J3" s="1066"/>
      <c r="K3" s="1066"/>
      <c r="L3" s="1066"/>
      <c r="M3" s="1066"/>
      <c r="N3" s="270"/>
    </row>
    <row r="4" spans="1:14" ht="19.149999999999999" customHeight="1">
      <c r="A4" s="1244" t="s">
        <v>1691</v>
      </c>
      <c r="B4" s="1245"/>
      <c r="C4" s="38" t="s">
        <v>0</v>
      </c>
      <c r="D4" s="38" t="s">
        <v>1</v>
      </c>
      <c r="E4" s="38" t="s">
        <v>2</v>
      </c>
      <c r="F4" s="38" t="s">
        <v>72</v>
      </c>
      <c r="G4" s="38" t="s">
        <v>73</v>
      </c>
      <c r="H4" s="38" t="s">
        <v>168</v>
      </c>
      <c r="I4" s="38" t="s">
        <v>169</v>
      </c>
      <c r="J4" s="38" t="s">
        <v>170</v>
      </c>
      <c r="K4" s="38" t="s">
        <v>171</v>
      </c>
      <c r="L4" s="38" t="s">
        <v>172</v>
      </c>
      <c r="M4" s="38" t="s">
        <v>173</v>
      </c>
      <c r="N4" s="97" t="s">
        <v>174</v>
      </c>
    </row>
    <row r="5" spans="1:14" ht="19.149999999999999" customHeight="1">
      <c r="A5" s="271"/>
      <c r="B5" s="272"/>
      <c r="C5" s="38" t="s">
        <v>291</v>
      </c>
      <c r="D5" s="38" t="s">
        <v>292</v>
      </c>
      <c r="E5" s="38" t="s">
        <v>293</v>
      </c>
      <c r="F5" s="38" t="s">
        <v>294</v>
      </c>
      <c r="G5" s="38" t="s">
        <v>295</v>
      </c>
      <c r="H5" s="38" t="s">
        <v>297</v>
      </c>
      <c r="I5" s="38" t="s">
        <v>298</v>
      </c>
      <c r="J5" s="38" t="s">
        <v>299</v>
      </c>
      <c r="K5" s="38" t="s">
        <v>300</v>
      </c>
      <c r="L5" s="38" t="s">
        <v>301</v>
      </c>
      <c r="M5" s="38" t="s">
        <v>1662</v>
      </c>
      <c r="N5" s="97" t="s">
        <v>1759</v>
      </c>
    </row>
    <row r="6" spans="1:14" ht="19.149999999999999" customHeight="1">
      <c r="A6" s="38" t="s">
        <v>3</v>
      </c>
      <c r="B6" s="164" t="s">
        <v>1752</v>
      </c>
      <c r="C6" s="113">
        <v>0</v>
      </c>
      <c r="D6" s="113">
        <v>0</v>
      </c>
      <c r="E6" s="113">
        <v>0</v>
      </c>
      <c r="F6" s="113">
        <v>0</v>
      </c>
      <c r="G6" s="113">
        <v>0</v>
      </c>
      <c r="H6" s="113">
        <v>0</v>
      </c>
      <c r="I6" s="113">
        <v>0</v>
      </c>
      <c r="J6" s="113">
        <v>0</v>
      </c>
      <c r="K6" s="113">
        <v>0</v>
      </c>
      <c r="L6" s="113">
        <v>0</v>
      </c>
      <c r="M6" s="113">
        <v>0</v>
      </c>
      <c r="N6" s="113">
        <v>0</v>
      </c>
    </row>
    <row r="7" spans="1:14" ht="19.149999999999999" customHeight="1">
      <c r="A7" s="38" t="s">
        <v>4</v>
      </c>
      <c r="B7" s="164" t="s">
        <v>1753</v>
      </c>
      <c r="C7" s="113">
        <v>0</v>
      </c>
      <c r="D7" s="113">
        <v>0</v>
      </c>
      <c r="E7" s="113">
        <v>0</v>
      </c>
      <c r="F7" s="113">
        <v>0</v>
      </c>
      <c r="G7" s="113">
        <v>0</v>
      </c>
      <c r="H7" s="113">
        <v>0</v>
      </c>
      <c r="I7" s="113">
        <v>0</v>
      </c>
      <c r="J7" s="113">
        <v>0</v>
      </c>
      <c r="K7" s="113">
        <v>0</v>
      </c>
      <c r="L7" s="113">
        <v>0</v>
      </c>
      <c r="M7" s="113">
        <v>0</v>
      </c>
      <c r="N7" s="113">
        <v>0</v>
      </c>
    </row>
    <row r="8" spans="1:14" ht="19.149999999999999" customHeight="1">
      <c r="A8" s="38" t="s">
        <v>5</v>
      </c>
      <c r="B8" s="164" t="s">
        <v>1754</v>
      </c>
      <c r="C8" s="113">
        <v>0</v>
      </c>
      <c r="D8" s="113">
        <v>0</v>
      </c>
      <c r="E8" s="113">
        <v>0</v>
      </c>
      <c r="F8" s="113">
        <v>0</v>
      </c>
      <c r="G8" s="113">
        <v>0</v>
      </c>
      <c r="H8" s="113">
        <v>0</v>
      </c>
      <c r="I8" s="113">
        <v>0</v>
      </c>
      <c r="J8" s="113">
        <v>0</v>
      </c>
      <c r="K8" s="113">
        <v>0</v>
      </c>
      <c r="L8" s="113">
        <v>0</v>
      </c>
      <c r="M8" s="113">
        <v>0</v>
      </c>
      <c r="N8" s="113">
        <v>0</v>
      </c>
    </row>
    <row r="9" spans="1:14" ht="19.149999999999999" customHeight="1">
      <c r="A9" s="38" t="s">
        <v>6</v>
      </c>
      <c r="B9" s="164" t="s">
        <v>1701</v>
      </c>
      <c r="C9" s="113">
        <v>0</v>
      </c>
      <c r="D9" s="113">
        <v>0</v>
      </c>
      <c r="E9" s="113">
        <v>0</v>
      </c>
      <c r="F9" s="113">
        <v>0</v>
      </c>
      <c r="G9" s="113">
        <v>0</v>
      </c>
      <c r="H9" s="113">
        <v>0</v>
      </c>
      <c r="I9" s="113">
        <v>0</v>
      </c>
      <c r="J9" s="113">
        <v>0</v>
      </c>
      <c r="K9" s="113">
        <v>0</v>
      </c>
      <c r="L9" s="113">
        <v>0</v>
      </c>
      <c r="M9" s="113">
        <v>0</v>
      </c>
      <c r="N9" s="113">
        <v>0</v>
      </c>
    </row>
    <row r="10" spans="1:14" ht="19.149999999999999" customHeight="1">
      <c r="A10" s="38" t="s">
        <v>8</v>
      </c>
      <c r="B10" s="164" t="s">
        <v>1702</v>
      </c>
      <c r="C10" s="113">
        <v>0</v>
      </c>
      <c r="D10" s="113">
        <v>0</v>
      </c>
      <c r="E10" s="113">
        <v>0</v>
      </c>
      <c r="F10" s="113">
        <v>0</v>
      </c>
      <c r="G10" s="113">
        <v>0</v>
      </c>
      <c r="H10" s="113">
        <v>0</v>
      </c>
      <c r="I10" s="113">
        <v>0</v>
      </c>
      <c r="J10" s="113">
        <v>0</v>
      </c>
      <c r="K10" s="113">
        <v>0</v>
      </c>
      <c r="L10" s="113">
        <v>0</v>
      </c>
      <c r="M10" s="113">
        <v>0</v>
      </c>
      <c r="N10" s="113">
        <v>0</v>
      </c>
    </row>
    <row r="11" spans="1:14" ht="19.149999999999999" customHeight="1">
      <c r="A11" s="38" t="s">
        <v>9</v>
      </c>
      <c r="B11" s="164" t="s">
        <v>1434</v>
      </c>
      <c r="C11" s="113">
        <v>0</v>
      </c>
      <c r="D11" s="113">
        <v>30229</v>
      </c>
      <c r="E11" s="113">
        <v>0</v>
      </c>
      <c r="F11" s="113">
        <v>0</v>
      </c>
      <c r="G11" s="113">
        <v>3725</v>
      </c>
      <c r="H11" s="113">
        <v>3696</v>
      </c>
      <c r="I11" s="113">
        <v>0</v>
      </c>
      <c r="J11" s="113">
        <v>0</v>
      </c>
      <c r="K11" s="113">
        <v>2629</v>
      </c>
      <c r="L11" s="113">
        <v>3</v>
      </c>
      <c r="M11" s="113">
        <v>2549</v>
      </c>
      <c r="N11" s="113">
        <v>42831</v>
      </c>
    </row>
    <row r="12" spans="1:14" ht="19.149999999999999" customHeight="1">
      <c r="A12" s="38" t="s">
        <v>10</v>
      </c>
      <c r="B12" s="164" t="s">
        <v>1755</v>
      </c>
      <c r="C12" s="113">
        <v>0</v>
      </c>
      <c r="D12" s="113">
        <v>1135</v>
      </c>
      <c r="E12" s="113">
        <v>0</v>
      </c>
      <c r="F12" s="113">
        <v>0</v>
      </c>
      <c r="G12" s="113">
        <v>75</v>
      </c>
      <c r="H12" s="113">
        <v>2138</v>
      </c>
      <c r="I12" s="113">
        <v>0</v>
      </c>
      <c r="J12" s="113">
        <v>0</v>
      </c>
      <c r="K12" s="113">
        <v>469</v>
      </c>
      <c r="L12" s="113">
        <v>0</v>
      </c>
      <c r="M12" s="113">
        <v>0</v>
      </c>
      <c r="N12" s="113">
        <v>3817</v>
      </c>
    </row>
    <row r="13" spans="1:14" ht="19.149999999999999" customHeight="1">
      <c r="A13" s="38" t="s">
        <v>11</v>
      </c>
      <c r="B13" s="164" t="s">
        <v>1756</v>
      </c>
      <c r="C13" s="113">
        <v>0</v>
      </c>
      <c r="D13" s="113">
        <v>0</v>
      </c>
      <c r="E13" s="113">
        <v>0</v>
      </c>
      <c r="F13" s="113">
        <v>0</v>
      </c>
      <c r="G13" s="113">
        <v>0</v>
      </c>
      <c r="H13" s="113">
        <v>0</v>
      </c>
      <c r="I13" s="113">
        <v>0</v>
      </c>
      <c r="J13" s="113">
        <v>0</v>
      </c>
      <c r="K13" s="113">
        <v>87</v>
      </c>
      <c r="L13" s="113">
        <v>0</v>
      </c>
      <c r="M13" s="113">
        <v>0</v>
      </c>
      <c r="N13" s="113">
        <v>87</v>
      </c>
    </row>
    <row r="14" spans="1:14" ht="19.149999999999999" customHeight="1">
      <c r="A14" s="38" t="s">
        <v>13</v>
      </c>
      <c r="B14" s="164" t="s">
        <v>1757</v>
      </c>
      <c r="C14" s="113">
        <v>0</v>
      </c>
      <c r="D14" s="113">
        <v>0</v>
      </c>
      <c r="E14" s="113">
        <v>0</v>
      </c>
      <c r="F14" s="113">
        <v>0</v>
      </c>
      <c r="G14" s="113">
        <v>0</v>
      </c>
      <c r="H14" s="113">
        <v>0</v>
      </c>
      <c r="I14" s="113">
        <v>0</v>
      </c>
      <c r="J14" s="113">
        <v>0</v>
      </c>
      <c r="K14" s="113">
        <v>0</v>
      </c>
      <c r="L14" s="113">
        <v>0</v>
      </c>
      <c r="M14" s="113">
        <v>0</v>
      </c>
      <c r="N14" s="113">
        <v>0</v>
      </c>
    </row>
    <row r="15" spans="1:14" ht="19.149999999999999" customHeight="1">
      <c r="A15" s="38" t="s">
        <v>14</v>
      </c>
      <c r="B15" s="164" t="s">
        <v>1758</v>
      </c>
      <c r="C15" s="113">
        <v>0</v>
      </c>
      <c r="D15" s="113">
        <v>0</v>
      </c>
      <c r="E15" s="113">
        <v>0</v>
      </c>
      <c r="F15" s="113">
        <v>0</v>
      </c>
      <c r="G15" s="113">
        <v>0</v>
      </c>
      <c r="H15" s="113">
        <v>0</v>
      </c>
      <c r="I15" s="113">
        <v>0</v>
      </c>
      <c r="J15" s="113">
        <v>0</v>
      </c>
      <c r="K15" s="113">
        <v>0</v>
      </c>
      <c r="L15" s="113">
        <v>67</v>
      </c>
      <c r="M15" s="113">
        <v>0</v>
      </c>
      <c r="N15" s="113">
        <v>67</v>
      </c>
    </row>
    <row r="16" spans="1:14" ht="19.149999999999999" customHeight="1">
      <c r="A16" s="38" t="s">
        <v>15</v>
      </c>
      <c r="B16" s="273" t="s">
        <v>1271</v>
      </c>
      <c r="C16" s="274">
        <v>0</v>
      </c>
      <c r="D16" s="274">
        <v>31364</v>
      </c>
      <c r="E16" s="274">
        <v>0</v>
      </c>
      <c r="F16" s="274">
        <v>0</v>
      </c>
      <c r="G16" s="274">
        <v>3800</v>
      </c>
      <c r="H16" s="274">
        <v>5834</v>
      </c>
      <c r="I16" s="274">
        <v>0</v>
      </c>
      <c r="J16" s="274">
        <v>0</v>
      </c>
      <c r="K16" s="274">
        <v>3184</v>
      </c>
      <c r="L16" s="274">
        <v>70</v>
      </c>
      <c r="M16" s="274">
        <v>2549</v>
      </c>
      <c r="N16" s="274">
        <v>46802</v>
      </c>
    </row>
    <row r="18" spans="2:14">
      <c r="B18" s="360"/>
    </row>
    <row r="19" spans="2:14">
      <c r="B19" s="360" t="s">
        <v>1549</v>
      </c>
    </row>
    <row r="20" spans="2:14" ht="21.75" customHeight="1">
      <c r="B20" s="1246" t="s">
        <v>1760</v>
      </c>
      <c r="C20" s="1246"/>
      <c r="D20" s="1246"/>
      <c r="E20" s="1246"/>
      <c r="F20" s="1246"/>
      <c r="G20" s="1246"/>
    </row>
    <row r="23" spans="2:14">
      <c r="C23" s="62"/>
      <c r="D23" s="62"/>
      <c r="E23" s="62"/>
      <c r="F23" s="62"/>
      <c r="G23" s="62"/>
      <c r="H23" s="62"/>
      <c r="I23" s="62"/>
      <c r="J23" s="62"/>
      <c r="K23" s="62"/>
      <c r="L23" s="62"/>
      <c r="M23" s="62"/>
      <c r="N23" s="62"/>
    </row>
    <row r="24" spans="2:14">
      <c r="C24" s="62"/>
      <c r="D24" s="62"/>
      <c r="E24" s="62"/>
      <c r="F24" s="62"/>
      <c r="G24" s="62"/>
      <c r="H24" s="62"/>
      <c r="I24" s="62"/>
      <c r="J24" s="62"/>
      <c r="K24" s="62"/>
      <c r="L24" s="62"/>
      <c r="M24" s="62"/>
      <c r="N24" s="62"/>
    </row>
    <row r="25" spans="2:14">
      <c r="C25" s="62"/>
      <c r="D25" s="62"/>
      <c r="E25" s="62"/>
      <c r="F25" s="62"/>
      <c r="G25" s="62"/>
      <c r="H25" s="62"/>
      <c r="I25" s="62"/>
      <c r="J25" s="62"/>
      <c r="K25" s="62"/>
      <c r="L25" s="62"/>
      <c r="M25" s="62"/>
      <c r="N25" s="62"/>
    </row>
    <row r="26" spans="2:14">
      <c r="C26" s="62"/>
      <c r="D26" s="62"/>
      <c r="E26" s="62"/>
      <c r="F26" s="62"/>
      <c r="G26" s="62"/>
      <c r="H26" s="62"/>
      <c r="I26" s="62"/>
      <c r="J26" s="62"/>
      <c r="K26" s="62"/>
      <c r="L26" s="62"/>
      <c r="M26" s="62"/>
      <c r="N26" s="62"/>
    </row>
    <row r="27" spans="2:14">
      <c r="C27" s="62"/>
      <c r="D27" s="62"/>
      <c r="E27" s="62"/>
      <c r="F27" s="62"/>
      <c r="G27" s="62"/>
      <c r="H27" s="62"/>
      <c r="I27" s="62"/>
      <c r="J27" s="62"/>
      <c r="K27" s="62"/>
      <c r="L27" s="62"/>
      <c r="M27" s="62"/>
      <c r="N27" s="62"/>
    </row>
    <row r="28" spans="2:14">
      <c r="C28" s="62"/>
      <c r="D28" s="62"/>
      <c r="E28" s="62"/>
      <c r="F28" s="62"/>
      <c r="G28" s="62"/>
      <c r="H28" s="62"/>
      <c r="I28" s="62"/>
      <c r="J28" s="62"/>
      <c r="K28" s="62"/>
      <c r="L28" s="62"/>
      <c r="M28" s="62"/>
      <c r="N28" s="62"/>
    </row>
    <row r="29" spans="2:14">
      <c r="C29" s="62"/>
      <c r="D29" s="62"/>
      <c r="E29" s="62"/>
      <c r="F29" s="62"/>
      <c r="G29" s="62"/>
      <c r="H29" s="62"/>
      <c r="I29" s="62"/>
      <c r="J29" s="62"/>
      <c r="K29" s="62"/>
      <c r="L29" s="62"/>
      <c r="M29" s="62"/>
      <c r="N29" s="62"/>
    </row>
    <row r="30" spans="2:14">
      <c r="C30" s="62"/>
      <c r="D30" s="62"/>
      <c r="E30" s="62"/>
      <c r="F30" s="62"/>
      <c r="G30" s="62"/>
      <c r="H30" s="62"/>
      <c r="I30" s="62"/>
      <c r="J30" s="62"/>
      <c r="K30" s="62"/>
      <c r="L30" s="62"/>
      <c r="M30" s="62"/>
      <c r="N30" s="62"/>
    </row>
    <row r="31" spans="2:14">
      <c r="C31" s="62"/>
      <c r="D31" s="62"/>
      <c r="E31" s="62"/>
      <c r="F31" s="62"/>
      <c r="G31" s="62"/>
      <c r="H31" s="62"/>
      <c r="I31" s="62"/>
      <c r="J31" s="62"/>
      <c r="K31" s="62"/>
      <c r="L31" s="62"/>
      <c r="M31" s="62"/>
      <c r="N31" s="62"/>
    </row>
    <row r="32" spans="2:14">
      <c r="C32" s="62"/>
      <c r="D32" s="62"/>
      <c r="E32" s="62"/>
      <c r="F32" s="62"/>
      <c r="G32" s="62"/>
      <c r="H32" s="62"/>
      <c r="I32" s="62"/>
      <c r="J32" s="62"/>
      <c r="K32" s="62"/>
      <c r="L32" s="62"/>
      <c r="M32" s="62"/>
      <c r="N32" s="62"/>
    </row>
    <row r="33" spans="3:14">
      <c r="C33" s="62"/>
      <c r="D33" s="62"/>
      <c r="E33" s="62"/>
      <c r="F33" s="62"/>
      <c r="G33" s="62"/>
      <c r="H33" s="62"/>
      <c r="I33" s="62"/>
      <c r="J33" s="62"/>
      <c r="K33" s="62"/>
      <c r="L33" s="62"/>
      <c r="M33" s="62"/>
      <c r="N33" s="62"/>
    </row>
  </sheetData>
  <mergeCells count="3">
    <mergeCell ref="C3:M3"/>
    <mergeCell ref="A4:B4"/>
    <mergeCell ref="B20:G20"/>
  </mergeCells>
  <pageMargins left="0.7" right="0.7" top="0.75" bottom="0.75" header="0.3" footer="0.3"/>
  <pageSetup paperSize="9" scale="51" orientation="landscape" r:id="rId1"/>
  <headerFooter>
    <oddHeader>&amp;C&amp;"Calibri"&amp;10&amp;K000000 *** Vertraulich - Nicht ohne Genehmigung des Absenders verbreiten ***&amp;1#_x000D_</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5FADC-FA5A-45CA-8D2D-70B68EA9F8F9}">
  <sheetPr>
    <tabColor rgb="FF92D050"/>
    <pageSetUpPr fitToPage="1"/>
  </sheetPr>
  <dimension ref="A1:K28"/>
  <sheetViews>
    <sheetView showGridLines="0" zoomScale="85" zoomScaleNormal="85" workbookViewId="0">
      <selection sqref="A1:J1048576"/>
    </sheetView>
  </sheetViews>
  <sheetFormatPr baseColWidth="10" defaultColWidth="9.28515625" defaultRowHeight="15"/>
  <cols>
    <col min="1" max="1" width="11" customWidth="1"/>
    <col min="2" max="2" width="65.5703125" customWidth="1"/>
    <col min="3" max="10" width="21.7109375" customWidth="1"/>
  </cols>
  <sheetData>
    <row r="1" spans="1:11" ht="19.149999999999999" customHeight="1">
      <c r="A1" s="64" t="s">
        <v>969</v>
      </c>
      <c r="B1" s="64"/>
    </row>
    <row r="2" spans="1:11" ht="19.149999999999999" customHeight="1">
      <c r="A2" t="s">
        <v>938</v>
      </c>
      <c r="B2" s="250"/>
    </row>
    <row r="3" spans="1:11" ht="19.149999999999999" customHeight="1">
      <c r="A3" s="103"/>
      <c r="B3" s="251"/>
      <c r="C3" s="97" t="s">
        <v>0</v>
      </c>
      <c r="D3" s="97" t="s">
        <v>1</v>
      </c>
      <c r="E3" s="97" t="s">
        <v>2</v>
      </c>
      <c r="F3" s="97" t="s">
        <v>72</v>
      </c>
      <c r="G3" s="97" t="s">
        <v>73</v>
      </c>
      <c r="H3" s="97" t="s">
        <v>168</v>
      </c>
      <c r="I3" s="97" t="s">
        <v>169</v>
      </c>
      <c r="J3" s="97" t="s">
        <v>170</v>
      </c>
    </row>
    <row r="4" spans="1:11" ht="19.149999999999999" customHeight="1">
      <c r="A4" s="1019" t="s">
        <v>1761</v>
      </c>
      <c r="B4" s="1021"/>
      <c r="C4" s="1018" t="s">
        <v>1762</v>
      </c>
      <c r="D4" s="1018"/>
      <c r="E4" s="1018"/>
      <c r="F4" s="1018"/>
      <c r="G4" s="1018" t="s">
        <v>1763</v>
      </c>
      <c r="H4" s="1018"/>
      <c r="I4" s="1018"/>
      <c r="J4" s="1018"/>
    </row>
    <row r="5" spans="1:11" ht="26.25" customHeight="1">
      <c r="A5" s="235"/>
      <c r="B5" s="267"/>
      <c r="C5" s="1018" t="s">
        <v>1764</v>
      </c>
      <c r="D5" s="1018"/>
      <c r="E5" s="1018" t="s">
        <v>1765</v>
      </c>
      <c r="F5" s="1018"/>
      <c r="G5" s="1098" t="s">
        <v>1764</v>
      </c>
      <c r="H5" s="1099"/>
      <c r="I5" s="1018" t="s">
        <v>1765</v>
      </c>
      <c r="J5" s="1018"/>
    </row>
    <row r="6" spans="1:11" ht="19.149999999999999" customHeight="1">
      <c r="A6" s="152"/>
      <c r="B6" s="252"/>
      <c r="C6" s="97" t="s">
        <v>1766</v>
      </c>
      <c r="D6" s="97" t="s">
        <v>1767</v>
      </c>
      <c r="E6" s="97" t="s">
        <v>1766</v>
      </c>
      <c r="F6" s="97" t="s">
        <v>1767</v>
      </c>
      <c r="G6" s="97" t="s">
        <v>1766</v>
      </c>
      <c r="H6" s="97" t="s">
        <v>1767</v>
      </c>
      <c r="I6" s="97" t="s">
        <v>1766</v>
      </c>
      <c r="J6" s="97" t="s">
        <v>1767</v>
      </c>
    </row>
    <row r="7" spans="1:11" ht="19.149999999999999" customHeight="1">
      <c r="A7" s="97" t="s">
        <v>3</v>
      </c>
      <c r="B7" s="167" t="s">
        <v>1768</v>
      </c>
      <c r="C7" s="113">
        <v>95394</v>
      </c>
      <c r="D7" s="113">
        <v>8640</v>
      </c>
      <c r="E7" s="113">
        <v>59639</v>
      </c>
      <c r="F7" s="113">
        <v>45470</v>
      </c>
      <c r="G7" s="113">
        <v>0</v>
      </c>
      <c r="H7" s="113">
        <v>0</v>
      </c>
      <c r="I7" s="113">
        <v>0</v>
      </c>
      <c r="J7" s="113">
        <v>0</v>
      </c>
    </row>
    <row r="8" spans="1:11" ht="19.149999999999999" customHeight="1">
      <c r="A8" s="97" t="s">
        <v>4</v>
      </c>
      <c r="B8" s="167" t="s">
        <v>1769</v>
      </c>
      <c r="C8" s="113">
        <v>0</v>
      </c>
      <c r="D8" s="113">
        <v>0</v>
      </c>
      <c r="E8" s="113">
        <v>0</v>
      </c>
      <c r="F8" s="113">
        <v>0</v>
      </c>
      <c r="G8" s="113">
        <v>0</v>
      </c>
      <c r="H8" s="113">
        <v>0</v>
      </c>
      <c r="I8" s="113">
        <v>0</v>
      </c>
      <c r="J8" s="113">
        <v>0</v>
      </c>
    </row>
    <row r="9" spans="1:11" ht="19.149999999999999" customHeight="1">
      <c r="A9" s="97" t="s">
        <v>5</v>
      </c>
      <c r="B9" s="167" t="s">
        <v>1770</v>
      </c>
      <c r="C9" s="113">
        <v>0</v>
      </c>
      <c r="D9" s="113">
        <v>0</v>
      </c>
      <c r="E9" s="113">
        <v>0</v>
      </c>
      <c r="F9" s="113">
        <v>0</v>
      </c>
      <c r="G9" s="113">
        <v>0</v>
      </c>
      <c r="H9" s="113">
        <v>0</v>
      </c>
      <c r="I9" s="113">
        <v>0</v>
      </c>
      <c r="J9" s="113">
        <v>0</v>
      </c>
    </row>
    <row r="10" spans="1:11" ht="19.149999999999999" customHeight="1">
      <c r="A10" s="97" t="s">
        <v>6</v>
      </c>
      <c r="B10" s="167" t="s">
        <v>1771</v>
      </c>
      <c r="C10" s="113">
        <v>0</v>
      </c>
      <c r="D10" s="113">
        <v>0</v>
      </c>
      <c r="E10" s="113">
        <v>0</v>
      </c>
      <c r="F10" s="113">
        <v>0</v>
      </c>
      <c r="G10" s="113">
        <v>0</v>
      </c>
      <c r="H10" s="113">
        <v>0</v>
      </c>
      <c r="I10" s="113">
        <v>0</v>
      </c>
      <c r="J10" s="113">
        <v>0</v>
      </c>
    </row>
    <row r="11" spans="1:11" ht="19.149999999999999" customHeight="1">
      <c r="A11" s="97" t="s">
        <v>8</v>
      </c>
      <c r="B11" s="167" t="s">
        <v>1772</v>
      </c>
      <c r="C11" s="113">
        <v>0</v>
      </c>
      <c r="D11" s="113">
        <v>0</v>
      </c>
      <c r="E11" s="113">
        <v>0</v>
      </c>
      <c r="F11" s="113">
        <v>0</v>
      </c>
      <c r="G11" s="113">
        <v>0</v>
      </c>
      <c r="H11" s="113">
        <v>0</v>
      </c>
      <c r="I11" s="113">
        <v>0</v>
      </c>
      <c r="J11" s="113">
        <v>0</v>
      </c>
    </row>
    <row r="12" spans="1:11" ht="19.149999999999999" customHeight="1">
      <c r="A12" s="97" t="s">
        <v>9</v>
      </c>
      <c r="B12" s="167" t="s">
        <v>1773</v>
      </c>
      <c r="C12" s="113">
        <v>0</v>
      </c>
      <c r="D12" s="113">
        <v>0</v>
      </c>
      <c r="E12" s="113">
        <v>0</v>
      </c>
      <c r="F12" s="113">
        <v>0</v>
      </c>
      <c r="G12" s="113">
        <v>0</v>
      </c>
      <c r="H12" s="113">
        <v>0</v>
      </c>
      <c r="I12" s="113">
        <v>0</v>
      </c>
      <c r="J12" s="113">
        <v>0</v>
      </c>
    </row>
    <row r="13" spans="1:11" ht="19.149999999999999" customHeight="1">
      <c r="A13" s="97" t="s">
        <v>10</v>
      </c>
      <c r="B13" s="167" t="s">
        <v>1774</v>
      </c>
      <c r="C13" s="113">
        <v>0</v>
      </c>
      <c r="D13" s="113">
        <v>0</v>
      </c>
      <c r="E13" s="113">
        <v>0</v>
      </c>
      <c r="F13" s="113">
        <v>0</v>
      </c>
      <c r="G13" s="113">
        <v>0</v>
      </c>
      <c r="H13" s="113">
        <v>0</v>
      </c>
      <c r="I13" s="113">
        <v>0</v>
      </c>
      <c r="J13" s="113">
        <v>0</v>
      </c>
    </row>
    <row r="14" spans="1:11" ht="19.149999999999999" customHeight="1">
      <c r="A14" s="97" t="s">
        <v>11</v>
      </c>
      <c r="B14" s="167" t="s">
        <v>1775</v>
      </c>
      <c r="C14" s="113">
        <v>0</v>
      </c>
      <c r="D14" s="113">
        <v>0</v>
      </c>
      <c r="E14" s="113">
        <v>0</v>
      </c>
      <c r="F14" s="113">
        <v>0</v>
      </c>
      <c r="G14" s="113">
        <v>0</v>
      </c>
      <c r="H14" s="113">
        <v>0</v>
      </c>
      <c r="I14" s="113">
        <v>0</v>
      </c>
      <c r="J14" s="113">
        <v>0</v>
      </c>
    </row>
    <row r="15" spans="1:11" ht="19.149999999999999" customHeight="1">
      <c r="A15" s="97" t="s">
        <v>13</v>
      </c>
      <c r="B15" s="172" t="s">
        <v>935</v>
      </c>
      <c r="C15" s="274">
        <v>95394</v>
      </c>
      <c r="D15" s="274">
        <v>8640</v>
      </c>
      <c r="E15" s="274">
        <v>59639</v>
      </c>
      <c r="F15" s="274">
        <v>45470</v>
      </c>
      <c r="G15" s="274">
        <v>0</v>
      </c>
      <c r="H15" s="274">
        <v>0</v>
      </c>
      <c r="I15" s="274">
        <v>0</v>
      </c>
      <c r="J15" s="274">
        <v>0</v>
      </c>
      <c r="K15" s="62"/>
    </row>
    <row r="19" spans="2:10">
      <c r="B19" t="s">
        <v>1549</v>
      </c>
      <c r="D19" s="62"/>
      <c r="E19" s="62"/>
      <c r="F19" s="62"/>
      <c r="G19" s="62"/>
      <c r="H19" s="62"/>
      <c r="I19" s="62"/>
      <c r="J19" s="62"/>
    </row>
    <row r="20" spans="2:10" ht="74.099999999999994" customHeight="1">
      <c r="B20" s="86" t="s">
        <v>1776</v>
      </c>
      <c r="D20" s="62"/>
      <c r="E20" s="62"/>
      <c r="F20" s="62"/>
      <c r="G20" s="62"/>
      <c r="H20" s="62"/>
      <c r="I20" s="62"/>
      <c r="J20" s="62"/>
    </row>
    <row r="21" spans="2:10">
      <c r="D21" s="62"/>
      <c r="E21" s="62"/>
      <c r="F21" s="62"/>
      <c r="G21" s="62"/>
      <c r="H21" s="62"/>
      <c r="I21" s="62"/>
      <c r="J21" s="62"/>
    </row>
    <row r="22" spans="2:10">
      <c r="D22" s="62"/>
      <c r="E22" s="62"/>
      <c r="F22" s="62"/>
      <c r="G22" s="62"/>
      <c r="H22" s="62"/>
      <c r="I22" s="62"/>
      <c r="J22" s="62"/>
    </row>
    <row r="23" spans="2:10">
      <c r="D23" s="62"/>
      <c r="E23" s="62"/>
      <c r="F23" s="62"/>
      <c r="G23" s="62"/>
      <c r="H23" s="62"/>
      <c r="I23" s="62"/>
      <c r="J23" s="62"/>
    </row>
    <row r="24" spans="2:10">
      <c r="D24" s="62"/>
      <c r="E24" s="62"/>
      <c r="F24" s="62"/>
      <c r="G24" s="62"/>
      <c r="H24" s="62"/>
      <c r="I24" s="62"/>
      <c r="J24" s="62"/>
    </row>
    <row r="25" spans="2:10">
      <c r="D25" s="62"/>
      <c r="E25" s="62"/>
      <c r="F25" s="62"/>
      <c r="G25" s="62"/>
      <c r="H25" s="62"/>
      <c r="I25" s="62"/>
      <c r="J25" s="62"/>
    </row>
    <row r="26" spans="2:10">
      <c r="D26" s="62"/>
      <c r="E26" s="62"/>
      <c r="F26" s="62"/>
      <c r="G26" s="62"/>
      <c r="H26" s="62"/>
      <c r="I26" s="62"/>
      <c r="J26" s="62"/>
    </row>
    <row r="27" spans="2:10">
      <c r="D27" s="62"/>
      <c r="E27" s="62"/>
      <c r="F27" s="62"/>
      <c r="G27" s="62"/>
      <c r="H27" s="62"/>
      <c r="I27" s="62"/>
      <c r="J27" s="62"/>
    </row>
    <row r="28" spans="2:10">
      <c r="D28" s="62"/>
    </row>
  </sheetData>
  <mergeCells count="7">
    <mergeCell ref="A4:B4"/>
    <mergeCell ref="C4:F4"/>
    <mergeCell ref="G4:J4"/>
    <mergeCell ref="C5:D5"/>
    <mergeCell ref="E5:F5"/>
    <mergeCell ref="G5:H5"/>
    <mergeCell ref="I5:J5"/>
  </mergeCells>
  <pageMargins left="0.7" right="0.7" top="0.75" bottom="0.75" header="0.3" footer="0.3"/>
  <pageSetup paperSize="9" scale="52" fitToHeight="0" orientation="landscape" r:id="rId1"/>
  <headerFooter>
    <oddHeader>&amp;C&amp;"Calibri"&amp;10&amp;K000000 *** Vertraulich - Nicht ohne Genehmigung des Absenders verbreiten ***&amp;1#_x000D_</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369B5-7E7F-4657-9D57-8EF7AF13124E}">
  <sheetPr>
    <tabColor rgb="FF92D050"/>
    <pageSetUpPr fitToPage="1"/>
  </sheetPr>
  <dimension ref="A1:I27"/>
  <sheetViews>
    <sheetView showGridLines="0" zoomScale="70" zoomScaleNormal="70" workbookViewId="0">
      <selection sqref="A1:E1048576"/>
    </sheetView>
  </sheetViews>
  <sheetFormatPr baseColWidth="10" defaultColWidth="9.28515625" defaultRowHeight="15"/>
  <cols>
    <col min="1" max="1" width="11" customWidth="1"/>
    <col min="2" max="2" width="2.28515625" customWidth="1"/>
    <col min="3" max="3" width="65.5703125" customWidth="1"/>
    <col min="4" max="5" width="21.7109375" customWidth="1"/>
  </cols>
  <sheetData>
    <row r="1" spans="1:9" ht="19.149999999999999" customHeight="1">
      <c r="A1" s="64" t="s">
        <v>970</v>
      </c>
      <c r="B1" s="64"/>
      <c r="C1" s="64"/>
      <c r="D1" s="70"/>
      <c r="E1" s="70"/>
    </row>
    <row r="2" spans="1:9" ht="19.149999999999999" customHeight="1">
      <c r="A2" t="s">
        <v>938</v>
      </c>
      <c r="B2" s="144"/>
      <c r="C2" s="144"/>
      <c r="D2" s="144"/>
      <c r="E2" s="144"/>
    </row>
    <row r="3" spans="1:9" ht="19.149999999999999" customHeight="1">
      <c r="A3" s="141"/>
      <c r="B3" s="142"/>
      <c r="C3" s="143"/>
      <c r="D3" s="97" t="s">
        <v>0</v>
      </c>
      <c r="E3" s="97" t="s">
        <v>1</v>
      </c>
    </row>
    <row r="4" spans="1:9" ht="19.149999999999999" customHeight="1">
      <c r="A4" s="145"/>
      <c r="B4" s="146"/>
      <c r="C4" s="147"/>
      <c r="D4" s="97" t="s">
        <v>1777</v>
      </c>
      <c r="E4" s="97" t="s">
        <v>290</v>
      </c>
    </row>
    <row r="5" spans="1:9" ht="19.149999999999999" customHeight="1">
      <c r="A5" s="101" t="s">
        <v>3</v>
      </c>
      <c r="B5" s="1074" t="s">
        <v>1778</v>
      </c>
      <c r="C5" s="1130"/>
      <c r="D5" s="254"/>
      <c r="E5" s="168">
        <v>628</v>
      </c>
      <c r="H5" s="62"/>
      <c r="I5" s="62"/>
    </row>
    <row r="6" spans="1:9" ht="40.15" customHeight="1">
      <c r="A6" s="97" t="s">
        <v>4</v>
      </c>
      <c r="B6" s="1117" t="s">
        <v>1779</v>
      </c>
      <c r="C6" s="1118"/>
      <c r="D6" s="168">
        <v>31364</v>
      </c>
      <c r="E6" s="168">
        <v>628</v>
      </c>
      <c r="H6" s="62"/>
      <c r="I6" s="62"/>
    </row>
    <row r="7" spans="1:9" ht="19.149999999999999" customHeight="1">
      <c r="A7" s="97" t="s">
        <v>5</v>
      </c>
      <c r="B7" s="99"/>
      <c r="C7" s="100" t="s">
        <v>1780</v>
      </c>
      <c r="D7" s="168">
        <v>31364</v>
      </c>
      <c r="E7" s="168">
        <v>628</v>
      </c>
      <c r="H7" s="62"/>
      <c r="I7" s="62"/>
    </row>
    <row r="8" spans="1:9" ht="19.149999999999999" customHeight="1">
      <c r="A8" s="97" t="s">
        <v>6</v>
      </c>
      <c r="B8" s="99"/>
      <c r="C8" s="100" t="s">
        <v>1781</v>
      </c>
      <c r="D8" s="168">
        <v>0</v>
      </c>
      <c r="E8" s="168">
        <v>0</v>
      </c>
      <c r="H8" s="62"/>
      <c r="I8" s="62"/>
    </row>
    <row r="9" spans="1:9" ht="19.149999999999999" customHeight="1">
      <c r="A9" s="97" t="s">
        <v>8</v>
      </c>
      <c r="B9" s="99"/>
      <c r="C9" s="100" t="s">
        <v>314</v>
      </c>
      <c r="D9" s="168">
        <v>0</v>
      </c>
      <c r="E9" s="168">
        <v>0</v>
      </c>
      <c r="H9" s="62"/>
      <c r="I9" s="62"/>
    </row>
    <row r="10" spans="1:9" ht="19.149999999999999" customHeight="1">
      <c r="A10" s="97" t="s">
        <v>9</v>
      </c>
      <c r="B10" s="99"/>
      <c r="C10" s="100" t="s">
        <v>1782</v>
      </c>
      <c r="D10" s="168">
        <v>0</v>
      </c>
      <c r="E10" s="168">
        <v>0</v>
      </c>
      <c r="H10" s="62"/>
      <c r="I10" s="62"/>
    </row>
    <row r="11" spans="1:9" ht="19.149999999999999" customHeight="1">
      <c r="A11" s="97" t="s">
        <v>10</v>
      </c>
      <c r="B11" s="1117" t="s">
        <v>1783</v>
      </c>
      <c r="C11" s="1118"/>
      <c r="D11" s="168">
        <v>0</v>
      </c>
      <c r="E11" s="254"/>
      <c r="H11" s="62"/>
      <c r="I11" s="62"/>
    </row>
    <row r="12" spans="1:9" ht="19.149999999999999" customHeight="1">
      <c r="A12" s="97" t="s">
        <v>11</v>
      </c>
      <c r="B12" s="1117" t="s">
        <v>1784</v>
      </c>
      <c r="C12" s="1118"/>
      <c r="D12" s="168">
        <v>0</v>
      </c>
      <c r="E12" s="168">
        <v>0</v>
      </c>
      <c r="H12" s="62"/>
      <c r="I12" s="62"/>
    </row>
    <row r="13" spans="1:9" ht="19.149999999999999" customHeight="1">
      <c r="A13" s="97" t="s">
        <v>13</v>
      </c>
      <c r="B13" s="1117" t="s">
        <v>1785</v>
      </c>
      <c r="C13" s="1118"/>
      <c r="D13" s="168">
        <v>0</v>
      </c>
      <c r="E13" s="168">
        <v>0</v>
      </c>
      <c r="H13" s="62"/>
      <c r="I13" s="62"/>
    </row>
    <row r="14" spans="1:9" ht="19.149999999999999" customHeight="1">
      <c r="A14" s="97" t="s">
        <v>14</v>
      </c>
      <c r="B14" s="1117" t="s">
        <v>1786</v>
      </c>
      <c r="C14" s="1118"/>
      <c r="D14" s="168">
        <v>0</v>
      </c>
      <c r="E14" s="168">
        <v>0</v>
      </c>
      <c r="H14" s="62"/>
      <c r="I14" s="62"/>
    </row>
    <row r="15" spans="1:9" ht="30" customHeight="1">
      <c r="A15" s="101" t="s">
        <v>15</v>
      </c>
      <c r="B15" s="1074" t="s">
        <v>1787</v>
      </c>
      <c r="C15" s="1130"/>
      <c r="D15" s="254"/>
      <c r="E15" s="168">
        <v>0</v>
      </c>
      <c r="H15" s="62"/>
      <c r="I15" s="62"/>
    </row>
    <row r="16" spans="1:9" ht="40.15" customHeight="1">
      <c r="A16" s="97" t="s">
        <v>16</v>
      </c>
      <c r="B16" s="1117" t="s">
        <v>1788</v>
      </c>
      <c r="C16" s="1118"/>
      <c r="D16" s="168">
        <v>0</v>
      </c>
      <c r="E16" s="168">
        <v>0</v>
      </c>
      <c r="H16" s="62"/>
      <c r="I16" s="62"/>
    </row>
    <row r="17" spans="1:9" ht="19.149999999999999" customHeight="1">
      <c r="A17" s="97" t="s">
        <v>17</v>
      </c>
      <c r="B17" s="99"/>
      <c r="C17" s="100" t="s">
        <v>1780</v>
      </c>
      <c r="D17" s="168">
        <v>0</v>
      </c>
      <c r="E17" s="168">
        <v>0</v>
      </c>
      <c r="H17" s="62"/>
      <c r="I17" s="62"/>
    </row>
    <row r="18" spans="1:9" ht="19.149999999999999" customHeight="1">
      <c r="A18" s="97" t="s">
        <v>18</v>
      </c>
      <c r="B18" s="99"/>
      <c r="C18" s="100" t="s">
        <v>1781</v>
      </c>
      <c r="D18" s="168">
        <v>0</v>
      </c>
      <c r="E18" s="168">
        <v>0</v>
      </c>
      <c r="H18" s="62"/>
      <c r="I18" s="62"/>
    </row>
    <row r="19" spans="1:9" ht="19.149999999999999" customHeight="1">
      <c r="A19" s="97" t="s">
        <v>19</v>
      </c>
      <c r="B19" s="99"/>
      <c r="C19" s="100" t="s">
        <v>314</v>
      </c>
      <c r="D19" s="168">
        <v>0</v>
      </c>
      <c r="E19" s="168">
        <v>0</v>
      </c>
      <c r="H19" s="62"/>
      <c r="I19" s="62"/>
    </row>
    <row r="20" spans="1:9" ht="19.149999999999999" customHeight="1">
      <c r="A20" s="97" t="s">
        <v>20</v>
      </c>
      <c r="B20" s="99"/>
      <c r="C20" s="100" t="s">
        <v>1782</v>
      </c>
      <c r="D20" s="168">
        <v>0</v>
      </c>
      <c r="E20" s="168">
        <v>0</v>
      </c>
      <c r="H20" s="62"/>
      <c r="I20" s="62"/>
    </row>
    <row r="21" spans="1:9" ht="19.149999999999999" customHeight="1">
      <c r="A21" s="97" t="s">
        <v>21</v>
      </c>
      <c r="B21" s="1117" t="s">
        <v>1783</v>
      </c>
      <c r="C21" s="1118"/>
      <c r="D21" s="168">
        <v>0</v>
      </c>
      <c r="E21" s="254"/>
      <c r="H21" s="62"/>
      <c r="I21" s="62"/>
    </row>
    <row r="22" spans="1:9" ht="19.149999999999999" customHeight="1">
      <c r="A22" s="97" t="s">
        <v>22</v>
      </c>
      <c r="B22" s="1117" t="s">
        <v>1784</v>
      </c>
      <c r="C22" s="1118"/>
      <c r="D22" s="168">
        <v>0</v>
      </c>
      <c r="E22" s="168">
        <v>0</v>
      </c>
      <c r="H22" s="62"/>
      <c r="I22" s="62"/>
    </row>
    <row r="23" spans="1:9" ht="19.149999999999999" customHeight="1">
      <c r="A23" s="97" t="s">
        <v>23</v>
      </c>
      <c r="B23" s="1117" t="s">
        <v>1785</v>
      </c>
      <c r="C23" s="1118"/>
      <c r="D23" s="168">
        <v>0</v>
      </c>
      <c r="E23" s="168">
        <v>0</v>
      </c>
      <c r="H23" s="62"/>
      <c r="I23" s="62"/>
    </row>
    <row r="24" spans="1:9" ht="19.149999999999999" customHeight="1">
      <c r="A24" s="97" t="s">
        <v>25</v>
      </c>
      <c r="B24" s="1117" t="s">
        <v>1786</v>
      </c>
      <c r="C24" s="1118"/>
      <c r="D24" s="168">
        <v>0</v>
      </c>
      <c r="E24" s="168">
        <v>0</v>
      </c>
      <c r="H24" s="62"/>
      <c r="I24" s="62"/>
    </row>
    <row r="25" spans="1:9">
      <c r="H25" s="62"/>
      <c r="I25" s="62"/>
    </row>
    <row r="26" spans="1:9">
      <c r="C26" t="s">
        <v>1549</v>
      </c>
      <c r="H26" s="62"/>
      <c r="I26" s="62"/>
    </row>
    <row r="27" spans="1:9" ht="50.45" customHeight="1">
      <c r="C27" s="86" t="s">
        <v>1789</v>
      </c>
    </row>
  </sheetData>
  <mergeCells count="12">
    <mergeCell ref="B24:C24"/>
    <mergeCell ref="B5:C5"/>
    <mergeCell ref="B6:C6"/>
    <mergeCell ref="B11:C11"/>
    <mergeCell ref="B12:C12"/>
    <mergeCell ref="B13:C13"/>
    <mergeCell ref="B14:C14"/>
    <mergeCell ref="B15:C15"/>
    <mergeCell ref="B16:C16"/>
    <mergeCell ref="B21:C21"/>
    <mergeCell ref="B22:C22"/>
    <mergeCell ref="B23:C23"/>
  </mergeCells>
  <pageMargins left="0.7" right="0.7" top="0.75" bottom="0.75" header="0.3" footer="0.3"/>
  <pageSetup paperSize="9" scale="84" orientation="landscape" r:id="rId1"/>
  <headerFooter>
    <oddHeader>&amp;C&amp;"Calibri"&amp;10&amp;K000000 *** Vertraulich - Nicht ohne Genehmigung des Absenders verbreiten ***&amp;1#_x000D_</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18DED-90EB-4C8D-B119-94DA6596E5E1}">
  <sheetPr>
    <tabColor rgb="FF92D050"/>
    <pageSetUpPr fitToPage="1"/>
  </sheetPr>
  <dimension ref="A1:D15"/>
  <sheetViews>
    <sheetView showGridLines="0" workbookViewId="0">
      <selection sqref="A1:D1048576"/>
    </sheetView>
  </sheetViews>
  <sheetFormatPr baseColWidth="10" defaultColWidth="9.28515625" defaultRowHeight="15"/>
  <cols>
    <col min="1" max="1" width="11" customWidth="1"/>
    <col min="2" max="2" width="2.28515625" customWidth="1"/>
    <col min="3" max="3" width="43.7109375" customWidth="1"/>
    <col min="4" max="4" width="28.28515625" customWidth="1"/>
  </cols>
  <sheetData>
    <row r="1" spans="1:4" s="18" customFormat="1" ht="40.15" customHeight="1">
      <c r="A1" s="64" t="s">
        <v>971</v>
      </c>
      <c r="B1" s="64"/>
      <c r="C1" s="64"/>
    </row>
    <row r="2" spans="1:4" ht="19.149999999999999" customHeight="1">
      <c r="A2" t="s">
        <v>938</v>
      </c>
      <c r="B2" s="112"/>
      <c r="C2" s="112"/>
      <c r="D2" s="171"/>
    </row>
    <row r="3" spans="1:4" ht="19.149999999999999" customHeight="1">
      <c r="A3" s="1120"/>
      <c r="B3" s="1121"/>
      <c r="C3" s="1122"/>
      <c r="D3" s="97" t="s">
        <v>0</v>
      </c>
    </row>
    <row r="4" spans="1:4" ht="42" customHeight="1">
      <c r="A4" s="1114"/>
      <c r="B4" s="1115"/>
      <c r="C4" s="1116"/>
      <c r="D4" s="101" t="s">
        <v>1795</v>
      </c>
    </row>
    <row r="5" spans="1:4">
      <c r="A5" s="275"/>
      <c r="B5" s="1074" t="s">
        <v>1794</v>
      </c>
      <c r="C5" s="1130"/>
      <c r="D5" s="276"/>
    </row>
    <row r="6" spans="1:4" ht="19.149999999999999" customHeight="1">
      <c r="A6" s="97" t="s">
        <v>3</v>
      </c>
      <c r="B6" s="195"/>
      <c r="C6" s="100" t="s">
        <v>1790</v>
      </c>
      <c r="D6" s="113">
        <v>22520</v>
      </c>
    </row>
    <row r="7" spans="1:4" ht="19.149999999999999" customHeight="1">
      <c r="A7" s="97" t="s">
        <v>4</v>
      </c>
      <c r="B7" s="195"/>
      <c r="C7" s="100" t="s">
        <v>1791</v>
      </c>
      <c r="D7" s="113">
        <v>0</v>
      </c>
    </row>
    <row r="8" spans="1:4" ht="19.149999999999999" customHeight="1">
      <c r="A8" s="97" t="s">
        <v>5</v>
      </c>
      <c r="B8" s="195"/>
      <c r="C8" s="100" t="s">
        <v>1792</v>
      </c>
      <c r="D8" s="113">
        <v>0</v>
      </c>
    </row>
    <row r="9" spans="1:4" ht="19.149999999999999" customHeight="1">
      <c r="A9" s="97" t="s">
        <v>6</v>
      </c>
      <c r="B9" s="195"/>
      <c r="C9" s="100" t="s">
        <v>1793</v>
      </c>
      <c r="D9" s="113">
        <v>124</v>
      </c>
    </row>
    <row r="10" spans="1:4">
      <c r="A10" s="97"/>
      <c r="B10" s="1074" t="s">
        <v>1796</v>
      </c>
      <c r="C10" s="1130"/>
      <c r="D10" s="276"/>
    </row>
    <row r="11" spans="1:4" ht="19.149999999999999" customHeight="1">
      <c r="A11" s="97" t="s">
        <v>8</v>
      </c>
      <c r="B11" s="195"/>
      <c r="C11" s="100" t="s">
        <v>1797</v>
      </c>
      <c r="D11" s="113">
        <v>0</v>
      </c>
    </row>
    <row r="12" spans="1:4" ht="19.149999999999999" customHeight="1">
      <c r="A12" s="97" t="s">
        <v>9</v>
      </c>
      <c r="B12" s="195"/>
      <c r="C12" s="100" t="s">
        <v>1798</v>
      </c>
      <c r="D12" s="113">
        <v>1426</v>
      </c>
    </row>
    <row r="13" spans="1:4" ht="19.149999999999999" customHeight="1">
      <c r="A13" s="97" t="s">
        <v>10</v>
      </c>
      <c r="B13" s="195"/>
      <c r="C13" s="100" t="s">
        <v>1799</v>
      </c>
      <c r="D13" s="113">
        <v>0</v>
      </c>
    </row>
    <row r="14" spans="1:4" ht="19.149999999999999" customHeight="1">
      <c r="A14" s="97" t="s">
        <v>11</v>
      </c>
      <c r="B14" s="1074" t="s">
        <v>1800</v>
      </c>
      <c r="C14" s="1130"/>
      <c r="D14" s="113">
        <v>0</v>
      </c>
    </row>
    <row r="15" spans="1:4" ht="19.149999999999999" customHeight="1">
      <c r="A15" s="97" t="s">
        <v>13</v>
      </c>
      <c r="B15" s="1074" t="s">
        <v>935</v>
      </c>
      <c r="C15" s="1130"/>
      <c r="D15" s="113">
        <v>24071</v>
      </c>
    </row>
  </sheetData>
  <mergeCells count="6">
    <mergeCell ref="B15:C15"/>
    <mergeCell ref="A3:C3"/>
    <mergeCell ref="A4:C4"/>
    <mergeCell ref="B5:C5"/>
    <mergeCell ref="B10:C10"/>
    <mergeCell ref="B14:C14"/>
  </mergeCells>
  <pageMargins left="0.7" right="0.7" top="0.75" bottom="0.75" header="0.3" footer="0.3"/>
  <pageSetup paperSize="9" orientation="landscape" r:id="rId1"/>
  <headerFooter>
    <oddHeader>&amp;C&amp;"Calibri"&amp;10&amp;K000000 *** Vertraulich - Nicht ohne Genehmigung des Absenders verbreiten ***&amp;1#_x000D_</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F3947-AB62-47B0-9B99-6301F89857F6}">
  <sheetPr>
    <tabColor rgb="FF92D050"/>
    <pageSetUpPr fitToPage="1"/>
  </sheetPr>
  <dimension ref="A1:M21"/>
  <sheetViews>
    <sheetView showGridLines="0" workbookViewId="0">
      <selection sqref="A1:G1"/>
    </sheetView>
  </sheetViews>
  <sheetFormatPr baseColWidth="10" defaultColWidth="10.7109375" defaultRowHeight="15"/>
  <cols>
    <col min="1" max="1" width="5.140625" style="63" customWidth="1"/>
    <col min="2" max="2" width="55.42578125" style="63" customWidth="1"/>
    <col min="3" max="13" width="12.85546875" style="63" customWidth="1"/>
    <col min="14" max="16384" width="10.7109375" style="63"/>
  </cols>
  <sheetData>
    <row r="1" spans="1:13" s="19" customFormat="1" ht="36.6" customHeight="1">
      <c r="A1" s="1250" t="s">
        <v>885</v>
      </c>
      <c r="B1" s="1250"/>
      <c r="C1" s="1250"/>
      <c r="D1" s="1250"/>
      <c r="E1" s="1250"/>
      <c r="F1" s="1250"/>
      <c r="G1" s="1250"/>
      <c r="H1" s="322"/>
    </row>
    <row r="2" spans="1:13" s="244" customFormat="1">
      <c r="A2" t="s">
        <v>938</v>
      </c>
    </row>
    <row r="4" spans="1:13">
      <c r="A4" s="963"/>
      <c r="B4" s="964"/>
      <c r="C4" s="965" t="s">
        <v>164</v>
      </c>
      <c r="D4" s="965" t="s">
        <v>165</v>
      </c>
      <c r="E4" s="965" t="s">
        <v>166</v>
      </c>
      <c r="F4" s="965" t="s">
        <v>315</v>
      </c>
      <c r="G4" s="965" t="s">
        <v>316</v>
      </c>
      <c r="H4" s="965" t="s">
        <v>317</v>
      </c>
      <c r="I4" s="965" t="s">
        <v>318</v>
      </c>
      <c r="J4" s="965" t="s">
        <v>319</v>
      </c>
      <c r="K4" s="965" t="s">
        <v>320</v>
      </c>
      <c r="L4" s="965" t="s">
        <v>321</v>
      </c>
      <c r="M4" s="965" t="s">
        <v>322</v>
      </c>
    </row>
    <row r="5" spans="1:13" ht="24">
      <c r="A5" s="966"/>
      <c r="B5" s="967"/>
      <c r="C5" s="965" t="s">
        <v>797</v>
      </c>
      <c r="D5" s="965" t="s">
        <v>798</v>
      </c>
      <c r="E5" s="965" t="s">
        <v>799</v>
      </c>
      <c r="F5" s="965" t="s">
        <v>800</v>
      </c>
      <c r="G5" s="965" t="s">
        <v>801</v>
      </c>
      <c r="H5" s="965" t="s">
        <v>802</v>
      </c>
      <c r="I5" s="965" t="s">
        <v>803</v>
      </c>
      <c r="J5" s="965" t="s">
        <v>804</v>
      </c>
      <c r="K5" s="965" t="s">
        <v>805</v>
      </c>
      <c r="L5" s="965" t="s">
        <v>806</v>
      </c>
      <c r="M5" s="965" t="s">
        <v>1801</v>
      </c>
    </row>
    <row r="6" spans="1:13">
      <c r="A6" s="1251" t="s">
        <v>1802</v>
      </c>
      <c r="B6" s="1251"/>
      <c r="C6" s="1252"/>
      <c r="D6" s="1252"/>
      <c r="E6" s="1252"/>
      <c r="F6" s="1252"/>
      <c r="G6" s="1252"/>
      <c r="H6" s="1252"/>
      <c r="I6" s="1252"/>
      <c r="J6" s="1252"/>
      <c r="K6" s="1252"/>
      <c r="L6" s="1252"/>
      <c r="M6" s="1252"/>
    </row>
    <row r="7" spans="1:13" ht="25.5" customHeight="1">
      <c r="A7" s="968">
        <v>1</v>
      </c>
      <c r="B7" s="969" t="s">
        <v>1805</v>
      </c>
      <c r="C7" s="970">
        <v>10202</v>
      </c>
      <c r="D7" s="970">
        <v>14856</v>
      </c>
      <c r="E7" s="970">
        <v>1377</v>
      </c>
      <c r="F7" s="970">
        <v>979</v>
      </c>
      <c r="G7" s="970">
        <v>4580</v>
      </c>
      <c r="H7" s="970">
        <v>4366</v>
      </c>
      <c r="I7" s="970">
        <v>218</v>
      </c>
      <c r="J7" s="970">
        <v>-546</v>
      </c>
      <c r="K7" s="970">
        <v>22569</v>
      </c>
      <c r="L7" s="970">
        <v>7635</v>
      </c>
      <c r="M7" s="970">
        <v>6624</v>
      </c>
    </row>
    <row r="8" spans="1:13" ht="25.5" customHeight="1">
      <c r="A8" s="968">
        <v>2</v>
      </c>
      <c r="B8" s="969" t="s">
        <v>1806</v>
      </c>
      <c r="C8" s="971">
        <v>29</v>
      </c>
      <c r="D8" s="971">
        <v>29</v>
      </c>
      <c r="E8" s="971">
        <v>24</v>
      </c>
      <c r="F8" s="971">
        <v>32</v>
      </c>
      <c r="G8" s="971">
        <v>26</v>
      </c>
      <c r="H8" s="971">
        <v>29</v>
      </c>
      <c r="I8" s="971">
        <v>21</v>
      </c>
      <c r="J8" s="971">
        <v>28</v>
      </c>
      <c r="K8" s="971">
        <v>27</v>
      </c>
      <c r="L8" s="971">
        <v>19</v>
      </c>
      <c r="M8" s="971">
        <v>26</v>
      </c>
    </row>
    <row r="9" spans="1:13" ht="25.5" customHeight="1">
      <c r="A9" s="968">
        <v>3</v>
      </c>
      <c r="B9" s="969" t="s">
        <v>1807</v>
      </c>
      <c r="C9" s="971"/>
      <c r="D9" s="971"/>
      <c r="E9" s="971"/>
      <c r="F9" s="971"/>
      <c r="G9" s="971"/>
      <c r="H9" s="971"/>
      <c r="I9" s="971"/>
      <c r="J9" s="971"/>
      <c r="K9" s="971"/>
      <c r="L9" s="971"/>
      <c r="M9" s="971" t="s">
        <v>363</v>
      </c>
    </row>
    <row r="10" spans="1:13" ht="25.5" customHeight="1">
      <c r="A10" s="968">
        <v>4</v>
      </c>
      <c r="B10" s="969" t="s">
        <v>1808</v>
      </c>
      <c r="C10" s="971"/>
      <c r="D10" s="971"/>
      <c r="E10" s="971"/>
      <c r="F10" s="971"/>
      <c r="G10" s="971"/>
      <c r="H10" s="971"/>
      <c r="I10" s="971"/>
      <c r="J10" s="971"/>
      <c r="K10" s="971"/>
      <c r="L10" s="971"/>
      <c r="M10" s="971" t="s">
        <v>363</v>
      </c>
    </row>
    <row r="11" spans="1:13" ht="25.5" customHeight="1">
      <c r="A11" s="968">
        <v>5</v>
      </c>
      <c r="B11" s="969" t="s">
        <v>1809</v>
      </c>
      <c r="C11" s="970">
        <v>10202</v>
      </c>
      <c r="D11" s="970">
        <v>14856</v>
      </c>
      <c r="E11" s="970">
        <v>1377</v>
      </c>
      <c r="F11" s="970">
        <v>979</v>
      </c>
      <c r="G11" s="970">
        <v>4580</v>
      </c>
      <c r="H11" s="970">
        <v>4366</v>
      </c>
      <c r="I11" s="970">
        <v>218</v>
      </c>
      <c r="J11" s="970">
        <v>-546</v>
      </c>
      <c r="K11" s="970">
        <v>22569</v>
      </c>
      <c r="L11" s="970">
        <v>7635</v>
      </c>
      <c r="M11" s="970">
        <v>6624</v>
      </c>
    </row>
    <row r="12" spans="1:13">
      <c r="A12" s="1247" t="s">
        <v>1803</v>
      </c>
      <c r="B12" s="1247"/>
      <c r="C12" s="1247"/>
      <c r="D12" s="1247"/>
      <c r="E12" s="1247"/>
      <c r="F12" s="1247"/>
      <c r="G12" s="1247"/>
      <c r="H12" s="1247"/>
      <c r="I12" s="1247"/>
      <c r="J12" s="1247"/>
      <c r="K12" s="1247"/>
      <c r="L12" s="1247"/>
      <c r="M12" s="1247"/>
    </row>
    <row r="13" spans="1:13" ht="31.5" customHeight="1">
      <c r="A13" s="968">
        <v>6</v>
      </c>
      <c r="B13" s="969" t="s">
        <v>1805</v>
      </c>
      <c r="C13" s="970">
        <v>9783</v>
      </c>
      <c r="D13" s="970">
        <v>14469</v>
      </c>
      <c r="E13" s="970">
        <v>1142</v>
      </c>
      <c r="F13" s="970">
        <v>395</v>
      </c>
      <c r="G13" s="970">
        <v>3908</v>
      </c>
      <c r="H13" s="970">
        <v>4053</v>
      </c>
      <c r="I13" s="970">
        <v>58</v>
      </c>
      <c r="J13" s="970">
        <v>-166</v>
      </c>
      <c r="K13" s="970">
        <v>20869</v>
      </c>
      <c r="L13" s="970">
        <v>7297</v>
      </c>
      <c r="M13" s="970">
        <v>6181</v>
      </c>
    </row>
    <row r="14" spans="1:13" ht="31.5" customHeight="1">
      <c r="A14" s="968">
        <v>7</v>
      </c>
      <c r="B14" s="969" t="s">
        <v>1806</v>
      </c>
      <c r="C14" s="972">
        <v>17</v>
      </c>
      <c r="D14" s="972">
        <v>19</v>
      </c>
      <c r="E14" s="972">
        <v>12</v>
      </c>
      <c r="F14" s="972">
        <v>13</v>
      </c>
      <c r="G14" s="972">
        <v>14</v>
      </c>
      <c r="H14" s="972">
        <v>17</v>
      </c>
      <c r="I14" s="972">
        <v>11</v>
      </c>
      <c r="J14" s="972">
        <v>10</v>
      </c>
      <c r="K14" s="972">
        <v>14</v>
      </c>
      <c r="L14" s="972">
        <v>9</v>
      </c>
      <c r="M14" s="972">
        <v>14</v>
      </c>
    </row>
    <row r="15" spans="1:13" ht="31.5" customHeight="1">
      <c r="A15" s="968">
        <v>8</v>
      </c>
      <c r="B15" s="969" t="s">
        <v>1807</v>
      </c>
      <c r="C15" s="972"/>
      <c r="D15" s="972"/>
      <c r="E15" s="972"/>
      <c r="F15" s="972"/>
      <c r="G15" s="972"/>
      <c r="H15" s="972"/>
      <c r="I15" s="972"/>
      <c r="J15" s="972"/>
      <c r="K15" s="972"/>
      <c r="L15" s="972"/>
      <c r="M15" s="972" t="s">
        <v>363</v>
      </c>
    </row>
    <row r="16" spans="1:13" ht="31.5" customHeight="1">
      <c r="A16" s="968">
        <v>9</v>
      </c>
      <c r="B16" s="969" t="s">
        <v>1808</v>
      </c>
      <c r="C16" s="972"/>
      <c r="D16" s="972"/>
      <c r="E16" s="972"/>
      <c r="F16" s="972"/>
      <c r="G16" s="972"/>
      <c r="H16" s="972"/>
      <c r="I16" s="972"/>
      <c r="J16" s="972"/>
      <c r="K16" s="972"/>
      <c r="L16" s="972"/>
      <c r="M16" s="972" t="s">
        <v>363</v>
      </c>
    </row>
    <row r="17" spans="1:13" ht="31.5" customHeight="1">
      <c r="A17" s="968">
        <v>10</v>
      </c>
      <c r="B17" s="969" t="s">
        <v>1809</v>
      </c>
      <c r="C17" s="970">
        <v>9783</v>
      </c>
      <c r="D17" s="970">
        <v>14469</v>
      </c>
      <c r="E17" s="970">
        <v>1142</v>
      </c>
      <c r="F17" s="970">
        <v>395</v>
      </c>
      <c r="G17" s="970">
        <v>3908</v>
      </c>
      <c r="H17" s="970">
        <v>4053</v>
      </c>
      <c r="I17" s="970">
        <v>58</v>
      </c>
      <c r="J17" s="970">
        <v>-166</v>
      </c>
      <c r="K17" s="970">
        <v>20869</v>
      </c>
      <c r="L17" s="970">
        <v>7297</v>
      </c>
      <c r="M17" s="970">
        <v>6181</v>
      </c>
    </row>
    <row r="18" spans="1:13">
      <c r="A18" s="1248" t="s">
        <v>1804</v>
      </c>
      <c r="B18" s="1249"/>
      <c r="C18" s="1249"/>
      <c r="D18" s="1249"/>
      <c r="E18" s="1249"/>
      <c r="F18" s="1249"/>
      <c r="G18" s="1249"/>
      <c r="H18" s="1249"/>
      <c r="I18" s="1249"/>
      <c r="J18" s="1249"/>
      <c r="K18" s="1249"/>
      <c r="L18" s="1249"/>
      <c r="M18" s="973"/>
    </row>
    <row r="19" spans="1:13">
      <c r="A19" s="968">
        <v>11</v>
      </c>
      <c r="B19" s="974" t="s">
        <v>917</v>
      </c>
      <c r="C19" s="975"/>
      <c r="D19" s="976"/>
      <c r="E19" s="976"/>
      <c r="F19" s="976"/>
      <c r="G19" s="976"/>
      <c r="H19" s="976"/>
      <c r="I19" s="976"/>
      <c r="J19" s="976"/>
      <c r="K19" s="976"/>
      <c r="L19" s="976"/>
      <c r="M19" s="977"/>
    </row>
    <row r="20" spans="1:13">
      <c r="A20" s="968">
        <v>12</v>
      </c>
      <c r="B20" s="974" t="s">
        <v>917</v>
      </c>
      <c r="C20" s="975"/>
      <c r="D20" s="976"/>
      <c r="E20" s="976"/>
      <c r="F20" s="976"/>
      <c r="G20" s="976"/>
      <c r="H20" s="976"/>
      <c r="I20" s="976"/>
      <c r="J20" s="976"/>
      <c r="K20" s="976"/>
      <c r="L20" s="976"/>
      <c r="M20" s="977"/>
    </row>
    <row r="21" spans="1:13">
      <c r="A21" s="968">
        <v>13</v>
      </c>
      <c r="B21" s="974" t="s">
        <v>917</v>
      </c>
      <c r="C21" s="975"/>
      <c r="D21" s="976"/>
      <c r="E21" s="976"/>
      <c r="F21" s="976"/>
      <c r="G21" s="976"/>
      <c r="H21" s="976"/>
      <c r="I21" s="976"/>
      <c r="J21" s="976"/>
      <c r="K21" s="976"/>
      <c r="L21" s="976"/>
      <c r="M21" s="977"/>
    </row>
  </sheetData>
  <mergeCells count="4">
    <mergeCell ref="A12:M12"/>
    <mergeCell ref="A18:L18"/>
    <mergeCell ref="A1:G1"/>
    <mergeCell ref="A6:M6"/>
  </mergeCells>
  <pageMargins left="0.7" right="0.7" top="0.78740157499999996" bottom="0.78740157499999996" header="0.3" footer="0.3"/>
  <pageSetup paperSize="9" scale="64" orientation="landscape" r:id="rId1"/>
  <headerFooter>
    <oddHeader>&amp;C&amp;"Calibri"&amp;10&amp;K000000 *** Vertraulich - Nicht ohne Genehmigung des Absenders verbreiten ***&amp;1#_x000D_</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67C64-06D6-40A1-BECA-AE87DE2DA4A9}">
  <sheetPr>
    <tabColor rgb="FF92D050"/>
    <pageSetUpPr fitToPage="1"/>
  </sheetPr>
  <dimension ref="A1:H27"/>
  <sheetViews>
    <sheetView showGridLines="0" workbookViewId="0">
      <selection activeCell="A2" sqref="A1:G1048576"/>
    </sheetView>
  </sheetViews>
  <sheetFormatPr baseColWidth="10" defaultRowHeight="15"/>
  <cols>
    <col min="1" max="1" width="8" customWidth="1"/>
    <col min="2" max="2" width="4.42578125" customWidth="1"/>
    <col min="3" max="3" width="68.5703125" customWidth="1"/>
    <col min="4" max="7" width="16" customWidth="1"/>
  </cols>
  <sheetData>
    <row r="1" spans="1:8" s="19" customFormat="1" ht="36.6" customHeight="1">
      <c r="A1" s="1250" t="s">
        <v>886</v>
      </c>
      <c r="B1" s="1250"/>
      <c r="C1" s="1250"/>
      <c r="D1" s="1250"/>
      <c r="E1" s="1250"/>
      <c r="F1" s="1250"/>
      <c r="G1" s="1250"/>
      <c r="H1" s="322"/>
    </row>
    <row r="2" spans="1:8">
      <c r="A2" t="s">
        <v>938</v>
      </c>
    </row>
    <row r="3" spans="1:8">
      <c r="A3" s="824"/>
      <c r="B3" s="825"/>
      <c r="C3" s="826"/>
      <c r="D3" s="827" t="s">
        <v>164</v>
      </c>
      <c r="E3" s="827" t="s">
        <v>165</v>
      </c>
      <c r="F3" s="827" t="s">
        <v>166</v>
      </c>
      <c r="G3" s="827" t="s">
        <v>315</v>
      </c>
    </row>
    <row r="4" spans="1:8">
      <c r="A4" s="828"/>
      <c r="B4" s="829"/>
      <c r="C4" s="830" t="s">
        <v>1811</v>
      </c>
      <c r="D4" s="831" t="s">
        <v>466</v>
      </c>
      <c r="E4" s="831" t="s">
        <v>467</v>
      </c>
      <c r="F4" s="831" t="s">
        <v>468</v>
      </c>
      <c r="G4" s="831" t="s">
        <v>1810</v>
      </c>
    </row>
    <row r="5" spans="1:8">
      <c r="A5" s="1253" t="s">
        <v>3</v>
      </c>
      <c r="B5" s="1253" t="s">
        <v>721</v>
      </c>
      <c r="C5" s="832" t="s">
        <v>1812</v>
      </c>
      <c r="D5" s="833"/>
      <c r="E5" s="834"/>
      <c r="F5" s="835"/>
      <c r="G5" s="836">
        <v>646320</v>
      </c>
    </row>
    <row r="6" spans="1:8" ht="25.5">
      <c r="A6" s="1253" t="s">
        <v>722</v>
      </c>
      <c r="B6" s="1253" t="s">
        <v>723</v>
      </c>
      <c r="C6" s="832" t="s">
        <v>1813</v>
      </c>
      <c r="D6" s="837"/>
      <c r="E6" s="838"/>
      <c r="F6" s="839"/>
      <c r="G6" s="836">
        <v>646320</v>
      </c>
    </row>
    <row r="7" spans="1:8">
      <c r="A7" s="1253" t="s">
        <v>724</v>
      </c>
      <c r="B7" s="1253" t="s">
        <v>725</v>
      </c>
      <c r="C7" s="830" t="s">
        <v>1814</v>
      </c>
      <c r="D7" s="840"/>
      <c r="E7" s="840"/>
      <c r="F7" s="840"/>
      <c r="G7" s="836"/>
    </row>
    <row r="8" spans="1:8">
      <c r="A8" s="1253" t="s">
        <v>726</v>
      </c>
      <c r="B8" s="1253" t="s">
        <v>727</v>
      </c>
      <c r="C8" s="830" t="s">
        <v>1815</v>
      </c>
      <c r="D8" s="840"/>
      <c r="E8" s="840"/>
      <c r="F8" s="840"/>
      <c r="G8" s="836"/>
    </row>
    <row r="9" spans="1:8">
      <c r="A9" s="1253" t="s">
        <v>728</v>
      </c>
      <c r="B9" s="1253" t="s">
        <v>729</v>
      </c>
      <c r="C9" s="830" t="s">
        <v>1816</v>
      </c>
      <c r="D9" s="840"/>
      <c r="E9" s="840"/>
      <c r="F9" s="840"/>
      <c r="G9" s="836"/>
    </row>
    <row r="10" spans="1:8">
      <c r="A10" s="1253" t="s">
        <v>730</v>
      </c>
      <c r="B10" s="1253" t="s">
        <v>731</v>
      </c>
      <c r="C10" s="830" t="s">
        <v>1817</v>
      </c>
      <c r="D10" s="840"/>
      <c r="E10" s="840"/>
      <c r="F10" s="840"/>
      <c r="G10" s="836"/>
    </row>
    <row r="11" spans="1:8">
      <c r="A11" s="1253" t="s">
        <v>4</v>
      </c>
      <c r="B11" s="1253" t="s">
        <v>732</v>
      </c>
      <c r="C11" s="832" t="s">
        <v>1818</v>
      </c>
      <c r="D11" s="841"/>
      <c r="E11" s="842"/>
      <c r="F11" s="843"/>
      <c r="G11" s="836">
        <v>330272</v>
      </c>
    </row>
    <row r="12" spans="1:8">
      <c r="A12" s="1253" t="s">
        <v>327</v>
      </c>
      <c r="B12" s="1253" t="s">
        <v>733</v>
      </c>
      <c r="C12" s="830" t="s">
        <v>1819</v>
      </c>
      <c r="D12" s="840"/>
      <c r="E12" s="840"/>
      <c r="F12" s="840"/>
      <c r="G12" s="836"/>
    </row>
    <row r="13" spans="1:8">
      <c r="A13" s="1253" t="s">
        <v>734</v>
      </c>
      <c r="B13" s="1253" t="s">
        <v>735</v>
      </c>
      <c r="C13" s="830" t="s">
        <v>1820</v>
      </c>
      <c r="D13" s="840"/>
      <c r="E13" s="840"/>
      <c r="F13" s="840"/>
      <c r="G13" s="836"/>
    </row>
    <row r="14" spans="1:8">
      <c r="A14" s="1253" t="s">
        <v>736</v>
      </c>
      <c r="B14" s="1253" t="s">
        <v>737</v>
      </c>
      <c r="C14" s="830" t="s">
        <v>1821</v>
      </c>
      <c r="D14" s="840"/>
      <c r="E14" s="840"/>
      <c r="F14" s="840"/>
      <c r="G14" s="836"/>
    </row>
    <row r="15" spans="1:8">
      <c r="A15" s="1253" t="s">
        <v>738</v>
      </c>
      <c r="B15" s="1253" t="s">
        <v>739</v>
      </c>
      <c r="C15" s="830" t="s">
        <v>1822</v>
      </c>
      <c r="D15" s="840"/>
      <c r="E15" s="840"/>
      <c r="F15" s="840"/>
      <c r="G15" s="836">
        <v>23880</v>
      </c>
    </row>
    <row r="16" spans="1:8">
      <c r="A16" s="1253" t="s">
        <v>5</v>
      </c>
      <c r="B16" s="1253" t="s">
        <v>740</v>
      </c>
      <c r="C16" s="832" t="s">
        <v>1823</v>
      </c>
      <c r="D16" s="844"/>
      <c r="E16" s="845"/>
      <c r="F16" s="845"/>
      <c r="G16" s="836">
        <v>14389</v>
      </c>
    </row>
    <row r="17" spans="1:7">
      <c r="A17" s="1253" t="s">
        <v>741</v>
      </c>
      <c r="B17" s="1253" t="s">
        <v>742</v>
      </c>
      <c r="C17" s="830" t="s">
        <v>1824</v>
      </c>
      <c r="D17" s="840"/>
      <c r="E17" s="840"/>
      <c r="F17" s="840"/>
      <c r="G17" s="836"/>
    </row>
    <row r="18" spans="1:7">
      <c r="A18" s="1253" t="s">
        <v>743</v>
      </c>
      <c r="B18" s="1253" t="s">
        <v>744</v>
      </c>
      <c r="C18" s="830" t="s">
        <v>1825</v>
      </c>
      <c r="D18" s="840"/>
      <c r="E18" s="840"/>
      <c r="F18" s="840"/>
      <c r="G18" s="836"/>
    </row>
    <row r="19" spans="1:7" ht="25.5">
      <c r="A19" s="1253" t="s">
        <v>745</v>
      </c>
      <c r="B19" s="1253" t="s">
        <v>746</v>
      </c>
      <c r="C19" s="830" t="s">
        <v>1826</v>
      </c>
      <c r="D19" s="833"/>
      <c r="E19" s="834"/>
      <c r="F19" s="835"/>
      <c r="G19" s="846" t="s">
        <v>810</v>
      </c>
    </row>
    <row r="20" spans="1:7">
      <c r="A20" s="1253" t="s">
        <v>6</v>
      </c>
      <c r="B20" s="1253" t="s">
        <v>747</v>
      </c>
      <c r="C20" s="832" t="s">
        <v>1827</v>
      </c>
      <c r="D20" s="844"/>
      <c r="E20" s="845"/>
      <c r="F20" s="847"/>
      <c r="G20" s="836">
        <v>990980</v>
      </c>
    </row>
    <row r="21" spans="1:7">
      <c r="A21" s="1253" t="s">
        <v>8</v>
      </c>
      <c r="B21" s="1253" t="s">
        <v>748</v>
      </c>
      <c r="C21" s="832" t="s">
        <v>1828</v>
      </c>
      <c r="D21" s="837"/>
      <c r="E21" s="838"/>
      <c r="F21" s="839"/>
      <c r="G21" s="836">
        <v>118918</v>
      </c>
    </row>
    <row r="22" spans="1:7">
      <c r="A22" s="848"/>
      <c r="B22" s="848"/>
      <c r="C22" s="848"/>
      <c r="D22" s="848"/>
      <c r="E22" s="848"/>
      <c r="F22" s="848"/>
      <c r="G22" s="848"/>
    </row>
    <row r="23" spans="1:7">
      <c r="A23" s="1254" t="s">
        <v>1829</v>
      </c>
      <c r="B23" s="1254"/>
      <c r="C23" s="1254"/>
      <c r="D23" s="120"/>
      <c r="F23" s="120"/>
      <c r="G23" s="120"/>
    </row>
    <row r="24" spans="1:7">
      <c r="A24" s="849"/>
      <c r="B24" s="850"/>
      <c r="C24" s="829"/>
      <c r="D24" s="827" t="s">
        <v>164</v>
      </c>
      <c r="F24" s="120"/>
      <c r="G24" s="120"/>
    </row>
    <row r="25" spans="1:7">
      <c r="A25" s="1253" t="s">
        <v>328</v>
      </c>
      <c r="B25" s="1253"/>
      <c r="C25" s="830" t="s">
        <v>1830</v>
      </c>
      <c r="D25" s="836">
        <v>990980</v>
      </c>
      <c r="F25" s="120"/>
      <c r="G25" s="120"/>
    </row>
    <row r="26" spans="1:7">
      <c r="A26" s="1253" t="s">
        <v>473</v>
      </c>
      <c r="B26" s="1253"/>
      <c r="C26" s="830" t="s">
        <v>1831</v>
      </c>
      <c r="D26" s="836">
        <v>0</v>
      </c>
      <c r="F26" s="120"/>
      <c r="G26" s="120"/>
    </row>
    <row r="27" spans="1:7">
      <c r="A27" s="1253" t="s">
        <v>749</v>
      </c>
      <c r="B27" s="1253"/>
      <c r="C27" s="830" t="s">
        <v>1832</v>
      </c>
      <c r="D27" s="836">
        <v>0</v>
      </c>
      <c r="F27" s="120"/>
      <c r="G27" s="120"/>
    </row>
  </sheetData>
  <mergeCells count="22">
    <mergeCell ref="A23:C23"/>
    <mergeCell ref="A25:B25"/>
    <mergeCell ref="A26:B26"/>
    <mergeCell ref="A27:B27"/>
    <mergeCell ref="A16:B16"/>
    <mergeCell ref="A17:B17"/>
    <mergeCell ref="A18:B18"/>
    <mergeCell ref="A19:B19"/>
    <mergeCell ref="A20:B20"/>
    <mergeCell ref="A21:B21"/>
    <mergeCell ref="A15:B15"/>
    <mergeCell ref="A1:G1"/>
    <mergeCell ref="A5:B5"/>
    <mergeCell ref="A6:B6"/>
    <mergeCell ref="A7:B7"/>
    <mergeCell ref="A8:B8"/>
    <mergeCell ref="A9:B9"/>
    <mergeCell ref="A10:B10"/>
    <mergeCell ref="A11:B11"/>
    <mergeCell ref="A12:B12"/>
    <mergeCell ref="A13:B13"/>
    <mergeCell ref="A14:B14"/>
  </mergeCells>
  <pageMargins left="0.7" right="0.7" top="0.78740157499999996" bottom="0.78740157499999996" header="0.3" footer="0.3"/>
  <pageSetup paperSize="9" scale="90"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FC216-865A-489B-8FF8-976EF6B70F43}">
  <sheetPr>
    <tabColor rgb="FF92D050"/>
    <pageSetUpPr fitToPage="1"/>
  </sheetPr>
  <dimension ref="A1:H9"/>
  <sheetViews>
    <sheetView showGridLines="0" workbookViewId="0">
      <selection sqref="A1:G1"/>
    </sheetView>
  </sheetViews>
  <sheetFormatPr baseColWidth="10" defaultRowHeight="15"/>
  <cols>
    <col min="2" max="2" width="4.42578125" customWidth="1"/>
    <col min="3" max="3" width="59.7109375" customWidth="1"/>
    <col min="4" max="4" width="16.28515625" customWidth="1"/>
  </cols>
  <sheetData>
    <row r="1" spans="1:8" s="19" customFormat="1" ht="36.6" customHeight="1">
      <c r="A1" s="1250" t="s">
        <v>887</v>
      </c>
      <c r="B1" s="1250"/>
      <c r="C1" s="1250"/>
      <c r="D1" s="1250"/>
      <c r="E1" s="1250"/>
      <c r="F1" s="1250"/>
      <c r="G1" s="1250"/>
      <c r="H1" s="322"/>
    </row>
    <row r="3" spans="1:8">
      <c r="A3" t="s">
        <v>938</v>
      </c>
    </row>
    <row r="4" spans="1:8">
      <c r="A4" s="824"/>
      <c r="B4" s="825"/>
      <c r="C4" s="826"/>
      <c r="D4" s="827" t="s">
        <v>164</v>
      </c>
    </row>
    <row r="5" spans="1:8">
      <c r="A5" s="1253" t="s">
        <v>3</v>
      </c>
      <c r="B5" s="1253" t="s">
        <v>721</v>
      </c>
      <c r="C5" s="830" t="s">
        <v>1833</v>
      </c>
      <c r="D5" s="836">
        <v>118918</v>
      </c>
    </row>
    <row r="6" spans="1:8" ht="25.5">
      <c r="A6" s="1253" t="s">
        <v>722</v>
      </c>
      <c r="B6" s="1253" t="s">
        <v>723</v>
      </c>
      <c r="C6" s="830" t="s">
        <v>1834</v>
      </c>
      <c r="D6" s="836">
        <v>0</v>
      </c>
    </row>
    <row r="7" spans="1:8">
      <c r="A7" s="1253" t="s">
        <v>4</v>
      </c>
      <c r="B7" s="1253" t="s">
        <v>725</v>
      </c>
      <c r="C7" s="830" t="s">
        <v>1047</v>
      </c>
      <c r="D7" s="851"/>
    </row>
    <row r="8" spans="1:8" ht="25.5">
      <c r="A8" s="1253" t="s">
        <v>5</v>
      </c>
      <c r="B8" s="1253" t="s">
        <v>727</v>
      </c>
      <c r="C8" s="830" t="s">
        <v>1835</v>
      </c>
      <c r="D8" s="836">
        <v>118918</v>
      </c>
    </row>
    <row r="9" spans="1:8">
      <c r="A9" s="1253" t="s">
        <v>6</v>
      </c>
      <c r="B9" s="1253" t="s">
        <v>729</v>
      </c>
      <c r="C9" s="830" t="s">
        <v>1836</v>
      </c>
      <c r="D9" s="836">
        <v>1486471</v>
      </c>
    </row>
  </sheetData>
  <mergeCells count="6">
    <mergeCell ref="A9:B9"/>
    <mergeCell ref="A1:G1"/>
    <mergeCell ref="A5:B5"/>
    <mergeCell ref="A6:B6"/>
    <mergeCell ref="A7:B7"/>
    <mergeCell ref="A8:B8"/>
  </mergeCells>
  <pageMargins left="0.7" right="0.7" top="0.78740157499999996" bottom="0.78740157499999996" header="0.3" footer="0.3"/>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887BD-DF96-45DA-A9EC-4B26601BA99A}">
  <sheetPr>
    <tabColor rgb="FF92D050"/>
    <pageSetUpPr fitToPage="1"/>
  </sheetPr>
  <dimension ref="A1:M28"/>
  <sheetViews>
    <sheetView showGridLines="0" zoomScale="85" zoomScaleNormal="85" workbookViewId="0">
      <selection sqref="A1:I1"/>
    </sheetView>
  </sheetViews>
  <sheetFormatPr baseColWidth="10" defaultColWidth="10.7109375" defaultRowHeight="15"/>
  <cols>
    <col min="1" max="1" width="9.7109375" style="63" bestFit="1" customWidth="1"/>
    <col min="2" max="3" width="10.7109375" style="63"/>
    <col min="4" max="4" width="75.28515625" style="63" customWidth="1"/>
    <col min="5" max="5" width="19.42578125" style="63" customWidth="1"/>
    <col min="6" max="6" width="17.28515625" style="63" customWidth="1"/>
    <col min="7" max="7" width="18.7109375" style="63" customWidth="1"/>
    <col min="8" max="8" width="31.7109375" style="63" bestFit="1" customWidth="1"/>
    <col min="9" max="16384" width="10.7109375" style="63"/>
  </cols>
  <sheetData>
    <row r="1" spans="1:13" s="76" customFormat="1" ht="61.5" customHeight="1">
      <c r="A1" s="1250" t="s">
        <v>888</v>
      </c>
      <c r="B1" s="1250"/>
      <c r="C1" s="1250"/>
      <c r="D1" s="1250"/>
      <c r="E1" s="1250"/>
      <c r="F1" s="1250"/>
      <c r="G1" s="1250"/>
      <c r="H1" s="1250"/>
      <c r="I1" s="1250"/>
    </row>
    <row r="2" spans="1:13">
      <c r="A2"/>
      <c r="B2" s="278"/>
      <c r="C2" s="278"/>
      <c r="D2" s="278"/>
    </row>
    <row r="4" spans="1:13" ht="30">
      <c r="A4" s="277"/>
      <c r="B4" s="1255"/>
      <c r="C4" s="1255"/>
      <c r="D4" s="1255"/>
      <c r="E4" s="89" t="s">
        <v>1850</v>
      </c>
      <c r="F4" s="89" t="s">
        <v>1851</v>
      </c>
      <c r="G4" s="89" t="s">
        <v>1852</v>
      </c>
      <c r="H4" s="279" t="s">
        <v>1853</v>
      </c>
    </row>
    <row r="5" spans="1:13">
      <c r="A5" s="280">
        <v>1</v>
      </c>
      <c r="B5" s="1256" t="s">
        <v>1837</v>
      </c>
      <c r="C5" s="1257"/>
      <c r="D5" s="281" t="s">
        <v>1839</v>
      </c>
      <c r="E5" s="282">
        <v>18</v>
      </c>
      <c r="F5" s="282">
        <v>3</v>
      </c>
      <c r="G5" s="282">
        <v>82.89</v>
      </c>
      <c r="H5" s="282">
        <v>163</v>
      </c>
    </row>
    <row r="6" spans="1:13">
      <c r="A6" s="280">
        <v>2</v>
      </c>
      <c r="B6" s="1258"/>
      <c r="C6" s="1259"/>
      <c r="D6" s="281" t="s">
        <v>1840</v>
      </c>
      <c r="E6" s="282">
        <v>738</v>
      </c>
      <c r="F6" s="282">
        <v>3087</v>
      </c>
      <c r="G6" s="282">
        <v>19904</v>
      </c>
      <c r="H6" s="282">
        <v>10000</v>
      </c>
      <c r="J6" s="137"/>
      <c r="K6" s="137"/>
      <c r="L6" s="137"/>
      <c r="M6" s="137"/>
    </row>
    <row r="7" spans="1:13">
      <c r="A7" s="280">
        <v>3</v>
      </c>
      <c r="B7" s="1258"/>
      <c r="C7" s="1259"/>
      <c r="D7" s="283" t="s">
        <v>1841</v>
      </c>
      <c r="E7" s="282">
        <v>711</v>
      </c>
      <c r="F7" s="282">
        <v>2690</v>
      </c>
      <c r="G7" s="282">
        <v>18982</v>
      </c>
      <c r="H7" s="282">
        <v>9795</v>
      </c>
      <c r="J7" s="137"/>
      <c r="K7" s="137"/>
      <c r="L7" s="137"/>
      <c r="M7" s="137"/>
    </row>
    <row r="8" spans="1:13">
      <c r="A8" s="280">
        <v>4</v>
      </c>
      <c r="B8" s="1258"/>
      <c r="C8" s="1259"/>
      <c r="D8" s="283" t="s">
        <v>1842</v>
      </c>
      <c r="E8" s="284"/>
      <c r="F8" s="285"/>
      <c r="G8" s="285"/>
      <c r="H8" s="285"/>
    </row>
    <row r="9" spans="1:13">
      <c r="A9" s="280" t="s">
        <v>339</v>
      </c>
      <c r="B9" s="1258"/>
      <c r="C9" s="1259"/>
      <c r="D9" s="286" t="s">
        <v>1843</v>
      </c>
      <c r="E9" s="287">
        <v>0</v>
      </c>
      <c r="F9" s="287">
        <v>0</v>
      </c>
      <c r="G9" s="287">
        <v>0</v>
      </c>
      <c r="H9" s="287">
        <v>0</v>
      </c>
    </row>
    <row r="10" spans="1:13">
      <c r="A10" s="280">
        <v>5</v>
      </c>
      <c r="B10" s="1258"/>
      <c r="C10" s="1259"/>
      <c r="D10" s="288" t="s">
        <v>1844</v>
      </c>
      <c r="E10" s="287">
        <v>0</v>
      </c>
      <c r="F10" s="287">
        <v>0</v>
      </c>
      <c r="G10" s="287">
        <v>0</v>
      </c>
      <c r="H10" s="287">
        <v>0</v>
      </c>
    </row>
    <row r="11" spans="1:13">
      <c r="A11" s="280" t="s">
        <v>340</v>
      </c>
      <c r="B11" s="1258"/>
      <c r="C11" s="1259"/>
      <c r="D11" s="283" t="s">
        <v>1845</v>
      </c>
      <c r="E11" s="287">
        <v>0</v>
      </c>
      <c r="F11" s="287">
        <v>0</v>
      </c>
      <c r="G11" s="287">
        <v>0</v>
      </c>
      <c r="H11" s="287">
        <v>0</v>
      </c>
    </row>
    <row r="12" spans="1:13">
      <c r="A12" s="280">
        <v>6</v>
      </c>
      <c r="B12" s="1258"/>
      <c r="C12" s="1259"/>
      <c r="D12" s="283" t="s">
        <v>1842</v>
      </c>
      <c r="E12" s="285"/>
      <c r="F12" s="285"/>
      <c r="G12" s="285"/>
      <c r="H12" s="285"/>
    </row>
    <row r="13" spans="1:13">
      <c r="A13" s="280">
        <v>7</v>
      </c>
      <c r="B13" s="1258"/>
      <c r="C13" s="1259"/>
      <c r="D13" s="283" t="s">
        <v>1846</v>
      </c>
      <c r="E13" s="282">
        <v>27</v>
      </c>
      <c r="F13" s="282">
        <v>397</v>
      </c>
      <c r="G13" s="282">
        <v>922</v>
      </c>
      <c r="H13" s="282">
        <v>206</v>
      </c>
      <c r="J13" s="137"/>
      <c r="K13" s="137"/>
      <c r="L13" s="137"/>
      <c r="M13" s="137"/>
    </row>
    <row r="14" spans="1:13">
      <c r="A14" s="280">
        <v>8</v>
      </c>
      <c r="B14" s="1260"/>
      <c r="C14" s="1261"/>
      <c r="D14" s="283" t="s">
        <v>1842</v>
      </c>
      <c r="E14" s="289"/>
      <c r="F14" s="289"/>
      <c r="G14" s="289"/>
      <c r="H14" s="289"/>
    </row>
    <row r="15" spans="1:13">
      <c r="A15" s="280">
        <v>9</v>
      </c>
      <c r="B15" s="1262" t="s">
        <v>1838</v>
      </c>
      <c r="C15" s="1262"/>
      <c r="D15" s="281" t="s">
        <v>1839</v>
      </c>
      <c r="E15" s="287">
        <v>0</v>
      </c>
      <c r="F15" s="282">
        <v>0</v>
      </c>
      <c r="G15" s="282">
        <v>4</v>
      </c>
      <c r="H15" s="282">
        <v>3</v>
      </c>
      <c r="J15" s="137"/>
      <c r="K15" s="137"/>
      <c r="L15" s="137"/>
      <c r="M15" s="137"/>
    </row>
    <row r="16" spans="1:13">
      <c r="A16" s="280">
        <v>10</v>
      </c>
      <c r="B16" s="1262"/>
      <c r="C16" s="1262"/>
      <c r="D16" s="281" t="s">
        <v>1847</v>
      </c>
      <c r="E16" s="287">
        <v>0</v>
      </c>
      <c r="F16" s="282">
        <v>0</v>
      </c>
      <c r="G16" s="282">
        <v>761</v>
      </c>
      <c r="H16" s="282">
        <v>2</v>
      </c>
      <c r="J16" s="137"/>
      <c r="K16" s="137"/>
      <c r="L16" s="137"/>
      <c r="M16" s="137"/>
    </row>
    <row r="17" spans="1:13">
      <c r="A17" s="280">
        <v>11</v>
      </c>
      <c r="B17" s="1262"/>
      <c r="C17" s="1262"/>
      <c r="D17" s="283" t="s">
        <v>1841</v>
      </c>
      <c r="E17" s="287">
        <v>0</v>
      </c>
      <c r="F17" s="282">
        <v>0</v>
      </c>
      <c r="G17" s="282">
        <v>761</v>
      </c>
      <c r="H17" s="282">
        <v>2</v>
      </c>
      <c r="J17" s="137"/>
      <c r="K17" s="137"/>
      <c r="L17" s="137"/>
      <c r="M17" s="137"/>
    </row>
    <row r="18" spans="1:13">
      <c r="A18" s="280">
        <v>12</v>
      </c>
      <c r="B18" s="1262"/>
      <c r="C18" s="1262"/>
      <c r="D18" s="290" t="s">
        <v>1848</v>
      </c>
      <c r="E18" s="285">
        <v>0</v>
      </c>
      <c r="F18" s="285">
        <v>0</v>
      </c>
      <c r="G18" s="285">
        <v>0</v>
      </c>
      <c r="H18" s="285">
        <v>0</v>
      </c>
    </row>
    <row r="19" spans="1:13">
      <c r="A19" s="280" t="s">
        <v>341</v>
      </c>
      <c r="B19" s="1262"/>
      <c r="C19" s="1262"/>
      <c r="D19" s="288" t="s">
        <v>1843</v>
      </c>
      <c r="E19" s="287">
        <v>0</v>
      </c>
      <c r="F19" s="287">
        <v>0</v>
      </c>
      <c r="G19" s="287">
        <v>0</v>
      </c>
      <c r="H19" s="287">
        <v>0</v>
      </c>
    </row>
    <row r="20" spans="1:13">
      <c r="A20" s="280" t="s">
        <v>342</v>
      </c>
      <c r="B20" s="1262"/>
      <c r="C20" s="1262"/>
      <c r="D20" s="290" t="s">
        <v>1848</v>
      </c>
      <c r="E20" s="287">
        <v>0</v>
      </c>
      <c r="F20" s="287">
        <v>0</v>
      </c>
      <c r="G20" s="287">
        <v>0</v>
      </c>
      <c r="H20" s="287">
        <v>0</v>
      </c>
    </row>
    <row r="21" spans="1:13">
      <c r="A21" s="280" t="s">
        <v>343</v>
      </c>
      <c r="B21" s="1262"/>
      <c r="C21" s="1262"/>
      <c r="D21" s="288" t="s">
        <v>1844</v>
      </c>
      <c r="E21" s="287">
        <v>0</v>
      </c>
      <c r="F21" s="287">
        <v>0</v>
      </c>
      <c r="G21" s="287">
        <v>0</v>
      </c>
      <c r="H21" s="287">
        <v>0</v>
      </c>
    </row>
    <row r="22" spans="1:13">
      <c r="A22" s="280" t="s">
        <v>344</v>
      </c>
      <c r="B22" s="1262"/>
      <c r="C22" s="1262"/>
      <c r="D22" s="290" t="s">
        <v>1848</v>
      </c>
      <c r="E22" s="285">
        <v>0</v>
      </c>
      <c r="F22" s="285">
        <v>0</v>
      </c>
      <c r="G22" s="285">
        <v>0</v>
      </c>
      <c r="H22" s="285">
        <v>0</v>
      </c>
    </row>
    <row r="23" spans="1:13">
      <c r="A23" s="280" t="s">
        <v>345</v>
      </c>
      <c r="B23" s="1262"/>
      <c r="C23" s="1262"/>
      <c r="D23" s="283" t="s">
        <v>1845</v>
      </c>
      <c r="E23" s="287">
        <v>0</v>
      </c>
      <c r="F23" s="287">
        <v>0</v>
      </c>
      <c r="G23" s="287">
        <v>0</v>
      </c>
      <c r="H23" s="287">
        <v>0</v>
      </c>
    </row>
    <row r="24" spans="1:13">
      <c r="A24" s="280" t="s">
        <v>346</v>
      </c>
      <c r="B24" s="1262"/>
      <c r="C24" s="1262"/>
      <c r="D24" s="290" t="s">
        <v>1848</v>
      </c>
      <c r="E24" s="287">
        <v>0</v>
      </c>
      <c r="F24" s="287">
        <v>0</v>
      </c>
      <c r="G24" s="287">
        <v>0</v>
      </c>
      <c r="H24" s="287">
        <v>0</v>
      </c>
    </row>
    <row r="25" spans="1:13">
      <c r="A25" s="280">
        <v>15</v>
      </c>
      <c r="B25" s="1262"/>
      <c r="C25" s="1262"/>
      <c r="D25" s="283" t="s">
        <v>1846</v>
      </c>
      <c r="E25" s="287">
        <v>0</v>
      </c>
      <c r="F25" s="287">
        <v>0</v>
      </c>
      <c r="G25" s="287">
        <v>0</v>
      </c>
      <c r="H25" s="287">
        <v>0</v>
      </c>
    </row>
    <row r="26" spans="1:13">
      <c r="A26" s="280">
        <v>16</v>
      </c>
      <c r="B26" s="1262"/>
      <c r="C26" s="1262"/>
      <c r="D26" s="290" t="s">
        <v>1848</v>
      </c>
      <c r="E26" s="285">
        <v>0</v>
      </c>
      <c r="F26" s="285">
        <v>0</v>
      </c>
      <c r="G26" s="285">
        <v>0</v>
      </c>
      <c r="H26" s="285">
        <v>0</v>
      </c>
    </row>
    <row r="27" spans="1:13">
      <c r="A27" s="280">
        <v>17</v>
      </c>
      <c r="B27" s="1255" t="s">
        <v>1849</v>
      </c>
      <c r="C27" s="1255"/>
      <c r="D27" s="1255"/>
      <c r="E27" s="282">
        <v>738</v>
      </c>
      <c r="F27" s="282">
        <v>3087</v>
      </c>
      <c r="G27" s="282">
        <v>20665</v>
      </c>
      <c r="H27" s="282">
        <v>10002</v>
      </c>
      <c r="J27" s="137"/>
      <c r="K27" s="137"/>
      <c r="L27" s="137"/>
      <c r="M27" s="137"/>
    </row>
    <row r="28" spans="1:13">
      <c r="E28" s="366"/>
      <c r="F28" s="366"/>
      <c r="G28" s="366"/>
      <c r="H28" s="366"/>
    </row>
  </sheetData>
  <mergeCells count="5">
    <mergeCell ref="B27:D27"/>
    <mergeCell ref="A1:I1"/>
    <mergeCell ref="B4:D4"/>
    <mergeCell ref="B5:C14"/>
    <mergeCell ref="B15:C26"/>
  </mergeCells>
  <pageMargins left="0.7" right="0.7" top="0.78740157499999996" bottom="0.78740157499999996" header="0.3" footer="0.3"/>
  <pageSetup paperSize="9" scale="64" orientation="landscape" horizontalDpi="1200" verticalDpi="1200" r:id="rId1"/>
  <headerFooter>
    <oddHeader>&amp;C&amp;"Calibri"&amp;10&amp;K000000 *** Vertraulich - Nicht ohne Genehmigung des Absenders verbreiten ***&amp;1#_x000D_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03369-C9BC-41B1-BB32-4AA8B3A18D29}">
  <sheetPr>
    <tabColor rgb="FF92D050"/>
    <pageSetUpPr fitToPage="1"/>
  </sheetPr>
  <dimension ref="A1:I41"/>
  <sheetViews>
    <sheetView showGridLines="0" zoomScale="55" zoomScaleNormal="55" workbookViewId="0">
      <selection activeCell="R25" sqref="R25"/>
    </sheetView>
  </sheetViews>
  <sheetFormatPr baseColWidth="10" defaultRowHeight="15"/>
  <cols>
    <col min="1" max="1" width="10.7109375" customWidth="1"/>
    <col min="2" max="2" width="37.42578125" customWidth="1"/>
    <col min="3" max="9" width="21.42578125" customWidth="1"/>
  </cols>
  <sheetData>
    <row r="1" spans="1:9" ht="47.65" customHeight="1">
      <c r="A1" s="1052" t="s">
        <v>940</v>
      </c>
      <c r="B1" s="1052"/>
      <c r="C1" s="1052"/>
      <c r="D1" s="1052"/>
      <c r="E1" s="1052"/>
      <c r="F1" s="1052"/>
      <c r="G1" s="1052"/>
      <c r="H1" s="1052"/>
      <c r="I1" s="1052"/>
    </row>
    <row r="2" spans="1:9">
      <c r="A2" t="s">
        <v>938</v>
      </c>
      <c r="B2" s="138"/>
      <c r="C2" s="138"/>
      <c r="D2" s="138"/>
      <c r="E2" s="138"/>
      <c r="F2" s="138"/>
      <c r="G2" s="138"/>
      <c r="H2" s="138"/>
      <c r="I2" s="138"/>
    </row>
    <row r="3" spans="1:9">
      <c r="A3" s="1053"/>
      <c r="B3" s="1054"/>
      <c r="C3" s="23" t="s">
        <v>164</v>
      </c>
      <c r="D3" s="23" t="s">
        <v>165</v>
      </c>
      <c r="E3" s="23" t="s">
        <v>166</v>
      </c>
      <c r="F3" s="23" t="s">
        <v>315</v>
      </c>
      <c r="G3" s="23" t="s">
        <v>316</v>
      </c>
      <c r="H3" s="23" t="s">
        <v>317</v>
      </c>
      <c r="I3" s="23" t="s">
        <v>318</v>
      </c>
    </row>
    <row r="4" spans="1:9">
      <c r="A4" s="24"/>
      <c r="B4" s="25"/>
      <c r="C4" s="1062" t="s">
        <v>2171</v>
      </c>
      <c r="D4" s="1055" t="s">
        <v>2172</v>
      </c>
      <c r="E4" s="1057" t="s">
        <v>2178</v>
      </c>
      <c r="F4" s="1058"/>
      <c r="G4" s="1058"/>
      <c r="H4" s="1058"/>
      <c r="I4" s="1059"/>
    </row>
    <row r="5" spans="1:9" ht="60">
      <c r="A5" s="1060"/>
      <c r="B5" s="1061"/>
      <c r="C5" s="1063"/>
      <c r="D5" s="1056"/>
      <c r="E5" s="40" t="s">
        <v>2173</v>
      </c>
      <c r="F5" s="40" t="s">
        <v>2174</v>
      </c>
      <c r="G5" s="40" t="s">
        <v>2175</v>
      </c>
      <c r="H5" s="40" t="s">
        <v>2176</v>
      </c>
      <c r="I5" s="40" t="s">
        <v>2177</v>
      </c>
    </row>
    <row r="6" spans="1:9">
      <c r="A6" s="26"/>
      <c r="B6" s="27"/>
      <c r="C6" s="41"/>
      <c r="D6" s="42"/>
      <c r="E6" s="28"/>
      <c r="F6" s="28"/>
      <c r="G6" s="29"/>
      <c r="H6" s="29"/>
      <c r="I6" s="29"/>
    </row>
    <row r="7" spans="1:9" ht="45">
      <c r="A7" s="93"/>
      <c r="B7" s="92" t="s">
        <v>2170</v>
      </c>
      <c r="C7" s="93"/>
      <c r="D7" s="93"/>
      <c r="E7" s="93"/>
      <c r="F7" s="93"/>
      <c r="G7" s="93"/>
      <c r="H7" s="93"/>
      <c r="I7" s="93"/>
    </row>
    <row r="8" spans="1:9">
      <c r="A8" s="23" t="s">
        <v>3</v>
      </c>
      <c r="B8" s="30" t="s">
        <v>1143</v>
      </c>
      <c r="C8" s="122">
        <v>3683584</v>
      </c>
      <c r="D8" s="122">
        <v>3683584</v>
      </c>
      <c r="E8" s="122">
        <v>3683584</v>
      </c>
      <c r="F8" s="122">
        <v>0</v>
      </c>
      <c r="G8" s="31"/>
      <c r="H8" s="122">
        <v>950</v>
      </c>
      <c r="I8" s="122">
        <v>0</v>
      </c>
    </row>
    <row r="9" spans="1:9" ht="30">
      <c r="A9" s="23" t="s">
        <v>4</v>
      </c>
      <c r="B9" s="30" t="s">
        <v>1144</v>
      </c>
      <c r="C9" s="122">
        <v>245674</v>
      </c>
      <c r="D9" s="122">
        <v>245674</v>
      </c>
      <c r="E9" s="122">
        <v>151244</v>
      </c>
      <c r="F9" s="122">
        <v>94122</v>
      </c>
      <c r="G9" s="31"/>
      <c r="H9" s="122">
        <v>7222</v>
      </c>
      <c r="I9" s="122">
        <v>308</v>
      </c>
    </row>
    <row r="10" spans="1:9">
      <c r="A10" s="23" t="s">
        <v>5</v>
      </c>
      <c r="B10" s="30" t="s">
        <v>1145</v>
      </c>
      <c r="C10" s="122">
        <v>23563669</v>
      </c>
      <c r="D10" s="122">
        <v>23563669</v>
      </c>
      <c r="E10" s="122">
        <v>23552516</v>
      </c>
      <c r="F10" s="122">
        <v>11152</v>
      </c>
      <c r="G10" s="31"/>
      <c r="H10" s="122">
        <v>329235</v>
      </c>
      <c r="I10" s="122">
        <v>2</v>
      </c>
    </row>
    <row r="11" spans="1:9" ht="30">
      <c r="A11" s="23" t="s">
        <v>6</v>
      </c>
      <c r="B11" s="30" t="s">
        <v>2169</v>
      </c>
      <c r="C11" s="122">
        <v>-46407</v>
      </c>
      <c r="D11" s="122">
        <v>-46407</v>
      </c>
      <c r="E11" s="122">
        <v>-46407</v>
      </c>
      <c r="F11" s="122">
        <v>0</v>
      </c>
      <c r="G11" s="31"/>
      <c r="H11" s="122">
        <v>0</v>
      </c>
      <c r="I11" s="122">
        <v>0</v>
      </c>
    </row>
    <row r="12" spans="1:9">
      <c r="A12" s="23" t="s">
        <v>8</v>
      </c>
      <c r="B12" s="30" t="s">
        <v>1147</v>
      </c>
      <c r="C12" s="122">
        <v>14701</v>
      </c>
      <c r="D12" s="122">
        <v>14701</v>
      </c>
      <c r="E12" s="122">
        <v>680</v>
      </c>
      <c r="F12" s="122">
        <v>14021</v>
      </c>
      <c r="G12" s="31"/>
      <c r="H12" s="122">
        <v>14021</v>
      </c>
      <c r="I12" s="122">
        <v>0</v>
      </c>
    </row>
    <row r="13" spans="1:9">
      <c r="A13" s="23" t="s">
        <v>9</v>
      </c>
      <c r="B13" s="30" t="s">
        <v>1148</v>
      </c>
      <c r="C13" s="122">
        <v>4400502</v>
      </c>
      <c r="D13" s="122">
        <v>4400502</v>
      </c>
      <c r="E13" s="122">
        <v>4400502</v>
      </c>
      <c r="F13" s="122">
        <v>0</v>
      </c>
      <c r="G13" s="31"/>
      <c r="H13" s="122">
        <v>5</v>
      </c>
      <c r="I13" s="122">
        <v>0</v>
      </c>
    </row>
    <row r="14" spans="1:9">
      <c r="A14" s="23" t="s">
        <v>10</v>
      </c>
      <c r="B14" s="30" t="s">
        <v>167</v>
      </c>
      <c r="C14" s="122">
        <v>46775</v>
      </c>
      <c r="D14" s="122">
        <v>46775</v>
      </c>
      <c r="E14" s="122">
        <v>46775</v>
      </c>
      <c r="F14" s="122">
        <v>0</v>
      </c>
      <c r="G14" s="31"/>
      <c r="H14" s="122">
        <v>0</v>
      </c>
      <c r="I14" s="122">
        <v>0</v>
      </c>
    </row>
    <row r="15" spans="1:9">
      <c r="A15" s="23" t="s">
        <v>11</v>
      </c>
      <c r="B15" s="30" t="s">
        <v>1149</v>
      </c>
      <c r="C15" s="122">
        <v>47497</v>
      </c>
      <c r="D15" s="122">
        <v>47497</v>
      </c>
      <c r="E15" s="122">
        <v>47497</v>
      </c>
      <c r="F15" s="122">
        <v>0</v>
      </c>
      <c r="G15" s="31"/>
      <c r="H15" s="122">
        <v>0</v>
      </c>
      <c r="I15" s="122">
        <v>0</v>
      </c>
    </row>
    <row r="16" spans="1:9">
      <c r="A16" s="23" t="s">
        <v>13</v>
      </c>
      <c r="B16" s="30" t="s">
        <v>1150</v>
      </c>
      <c r="C16" s="122">
        <v>105385</v>
      </c>
      <c r="D16" s="122">
        <v>105385</v>
      </c>
      <c r="E16" s="122">
        <v>105385</v>
      </c>
      <c r="F16" s="122">
        <v>0</v>
      </c>
      <c r="G16" s="31"/>
      <c r="H16" s="122">
        <v>0</v>
      </c>
      <c r="I16" s="122">
        <v>0</v>
      </c>
    </row>
    <row r="17" spans="1:9">
      <c r="A17" s="23" t="s">
        <v>14</v>
      </c>
      <c r="B17" s="30" t="s">
        <v>1151</v>
      </c>
      <c r="C17" s="122">
        <v>2073</v>
      </c>
      <c r="D17" s="122">
        <v>2073</v>
      </c>
      <c r="E17" s="122">
        <v>2073</v>
      </c>
      <c r="F17" s="122">
        <v>0</v>
      </c>
      <c r="G17" s="31"/>
      <c r="H17" s="122">
        <v>0</v>
      </c>
      <c r="I17" s="122">
        <v>0</v>
      </c>
    </row>
    <row r="18" spans="1:9">
      <c r="A18" s="23" t="s">
        <v>15</v>
      </c>
      <c r="B18" s="30" t="s">
        <v>1153</v>
      </c>
      <c r="C18" s="122">
        <v>395362</v>
      </c>
      <c r="D18" s="122">
        <v>395362</v>
      </c>
      <c r="E18" s="122">
        <v>395362</v>
      </c>
      <c r="F18" s="122">
        <v>0</v>
      </c>
      <c r="G18" s="31"/>
      <c r="H18" s="122">
        <v>0</v>
      </c>
      <c r="I18" s="122">
        <v>0</v>
      </c>
    </row>
    <row r="19" spans="1:9">
      <c r="A19" s="23" t="s">
        <v>16</v>
      </c>
      <c r="B19" s="30" t="s">
        <v>1154</v>
      </c>
      <c r="C19" s="122">
        <v>136630</v>
      </c>
      <c r="D19" s="122">
        <v>136630</v>
      </c>
      <c r="E19" s="122">
        <v>135183</v>
      </c>
      <c r="F19" s="122">
        <v>0</v>
      </c>
      <c r="G19" s="31"/>
      <c r="H19" s="122">
        <v>0</v>
      </c>
      <c r="I19" s="122">
        <v>1447</v>
      </c>
    </row>
    <row r="20" spans="1:9">
      <c r="A20" s="23" t="s">
        <v>17</v>
      </c>
      <c r="B20" s="30" t="s">
        <v>1158</v>
      </c>
      <c r="C20" s="122">
        <v>301073</v>
      </c>
      <c r="D20" s="122">
        <v>301073</v>
      </c>
      <c r="E20" s="122">
        <v>92050</v>
      </c>
      <c r="F20" s="122">
        <v>209023</v>
      </c>
      <c r="G20" s="31"/>
      <c r="H20" s="122">
        <v>0</v>
      </c>
      <c r="I20" s="122">
        <v>0</v>
      </c>
    </row>
    <row r="21" spans="1:9">
      <c r="A21" s="23" t="s">
        <v>18</v>
      </c>
      <c r="B21" s="30" t="s">
        <v>1159</v>
      </c>
      <c r="C21" s="122">
        <v>0</v>
      </c>
      <c r="D21" s="122">
        <v>0</v>
      </c>
      <c r="E21" s="122">
        <v>0</v>
      </c>
      <c r="F21" s="122">
        <v>0</v>
      </c>
      <c r="G21" s="31"/>
      <c r="H21" s="122">
        <v>0</v>
      </c>
      <c r="I21" s="122">
        <v>0</v>
      </c>
    </row>
    <row r="22" spans="1:9">
      <c r="A22" s="23"/>
      <c r="B22" s="30"/>
      <c r="C22" s="124"/>
      <c r="D22" s="124"/>
      <c r="E22" s="124"/>
      <c r="F22" s="124"/>
      <c r="G22" s="33"/>
      <c r="H22" s="124"/>
      <c r="I22" s="124"/>
    </row>
    <row r="23" spans="1:9">
      <c r="A23" s="23"/>
      <c r="B23" s="34" t="s">
        <v>1160</v>
      </c>
      <c r="C23" s="125">
        <v>32896517</v>
      </c>
      <c r="D23" s="125">
        <v>32896517</v>
      </c>
      <c r="E23" s="125">
        <v>32612850</v>
      </c>
      <c r="F23" s="125">
        <v>328317</v>
      </c>
      <c r="G23" s="35"/>
      <c r="H23" s="125">
        <v>351433</v>
      </c>
      <c r="I23" s="125">
        <v>1757</v>
      </c>
    </row>
    <row r="24" spans="1:9">
      <c r="A24" s="23"/>
      <c r="B24" s="36"/>
      <c r="C24" s="32"/>
      <c r="D24" s="33"/>
      <c r="E24" s="33"/>
      <c r="F24" s="33"/>
      <c r="G24" s="33"/>
      <c r="H24" s="33"/>
      <c r="I24" s="33"/>
    </row>
    <row r="25" spans="1:9" ht="45">
      <c r="A25" s="93"/>
      <c r="B25" s="92" t="s">
        <v>2179</v>
      </c>
      <c r="C25" s="94"/>
      <c r="D25" s="92"/>
      <c r="E25" s="92"/>
      <c r="F25" s="92"/>
      <c r="G25" s="92"/>
      <c r="H25" s="92"/>
      <c r="I25" s="92"/>
    </row>
    <row r="26" spans="1:9">
      <c r="A26" s="23">
        <v>1</v>
      </c>
      <c r="B26" s="30" t="s">
        <v>1162</v>
      </c>
      <c r="C26" s="122">
        <v>247839</v>
      </c>
      <c r="D26" s="122">
        <v>247839</v>
      </c>
      <c r="E26" s="122">
        <v>0</v>
      </c>
      <c r="F26" s="122">
        <v>92975</v>
      </c>
      <c r="G26" s="122">
        <v>0</v>
      </c>
      <c r="H26" s="122">
        <v>8636</v>
      </c>
      <c r="I26" s="122">
        <v>154864</v>
      </c>
    </row>
    <row r="27" spans="1:9">
      <c r="A27" s="23">
        <v>2</v>
      </c>
      <c r="B27" s="30" t="s">
        <v>1163</v>
      </c>
      <c r="C27" s="122">
        <v>23601244</v>
      </c>
      <c r="D27" s="122">
        <v>23601244</v>
      </c>
      <c r="E27" s="122">
        <v>0</v>
      </c>
      <c r="F27" s="122">
        <v>11085</v>
      </c>
      <c r="G27" s="122">
        <v>0</v>
      </c>
      <c r="H27" s="122">
        <v>83750</v>
      </c>
      <c r="I27" s="122">
        <v>23590160</v>
      </c>
    </row>
    <row r="28" spans="1:9" ht="30">
      <c r="A28" s="23">
        <v>3</v>
      </c>
      <c r="B28" s="30" t="s">
        <v>2169</v>
      </c>
      <c r="C28" s="122">
        <v>148</v>
      </c>
      <c r="D28" s="122">
        <v>148</v>
      </c>
      <c r="E28" s="122">
        <v>0</v>
      </c>
      <c r="F28" s="122">
        <v>0</v>
      </c>
      <c r="G28" s="31"/>
      <c r="H28" s="122">
        <v>0</v>
      </c>
      <c r="I28" s="122">
        <v>148</v>
      </c>
    </row>
    <row r="29" spans="1:9">
      <c r="A29" s="23">
        <v>4</v>
      </c>
      <c r="B29" s="30" t="s">
        <v>1164</v>
      </c>
      <c r="C29" s="122">
        <v>4231257</v>
      </c>
      <c r="D29" s="122">
        <v>4231257</v>
      </c>
      <c r="E29" s="122">
        <v>0</v>
      </c>
      <c r="F29" s="122">
        <v>0</v>
      </c>
      <c r="G29" s="31"/>
      <c r="H29" s="122">
        <v>0</v>
      </c>
      <c r="I29" s="122">
        <v>4231257</v>
      </c>
    </row>
    <row r="30" spans="1:9">
      <c r="A30" s="23">
        <v>5</v>
      </c>
      <c r="B30" s="30" t="s">
        <v>1165</v>
      </c>
      <c r="C30" s="122">
        <v>173435</v>
      </c>
      <c r="D30" s="122">
        <v>173435</v>
      </c>
      <c r="E30" s="122">
        <v>0</v>
      </c>
      <c r="F30" s="122">
        <v>0</v>
      </c>
      <c r="G30" s="31"/>
      <c r="H30" s="122">
        <v>0</v>
      </c>
      <c r="I30" s="122">
        <v>173435</v>
      </c>
    </row>
    <row r="31" spans="1:9">
      <c r="A31" s="23">
        <v>6</v>
      </c>
      <c r="B31" s="30" t="s">
        <v>1166</v>
      </c>
      <c r="C31" s="122">
        <v>15103</v>
      </c>
      <c r="D31" s="122">
        <v>15103</v>
      </c>
      <c r="E31" s="122">
        <v>0</v>
      </c>
      <c r="F31" s="122">
        <v>15103</v>
      </c>
      <c r="G31" s="31"/>
      <c r="H31" s="122">
        <v>15103</v>
      </c>
      <c r="I31" s="122">
        <v>0</v>
      </c>
    </row>
    <row r="32" spans="1:9">
      <c r="A32" s="23">
        <v>7</v>
      </c>
      <c r="B32" s="30" t="s">
        <v>1167</v>
      </c>
      <c r="C32" s="122">
        <v>186895</v>
      </c>
      <c r="D32" s="122">
        <v>186895</v>
      </c>
      <c r="E32" s="122">
        <v>0</v>
      </c>
      <c r="F32" s="122">
        <v>0</v>
      </c>
      <c r="G32" s="31"/>
      <c r="H32" s="122">
        <v>0</v>
      </c>
      <c r="I32" s="122">
        <v>186895</v>
      </c>
    </row>
    <row r="33" spans="1:9">
      <c r="A33" s="23">
        <v>8</v>
      </c>
      <c r="B33" s="30" t="s">
        <v>1168</v>
      </c>
      <c r="C33" s="122">
        <v>15386</v>
      </c>
      <c r="D33" s="122">
        <v>15386</v>
      </c>
      <c r="E33" s="122">
        <v>0</v>
      </c>
      <c r="F33" s="122">
        <v>0</v>
      </c>
      <c r="G33" s="31"/>
      <c r="H33" s="122">
        <v>0</v>
      </c>
      <c r="I33" s="122">
        <v>15386</v>
      </c>
    </row>
    <row r="34" spans="1:9">
      <c r="A34" s="23">
        <v>9</v>
      </c>
      <c r="B34" s="30" t="s">
        <v>1169</v>
      </c>
      <c r="C34" s="122">
        <v>430196</v>
      </c>
      <c r="D34" s="122">
        <v>444696</v>
      </c>
      <c r="E34" s="122">
        <v>0</v>
      </c>
      <c r="F34" s="122">
        <v>151169</v>
      </c>
      <c r="G34" s="31"/>
      <c r="H34" s="122">
        <v>2</v>
      </c>
      <c r="I34" s="122">
        <v>279027</v>
      </c>
    </row>
    <row r="35" spans="1:9">
      <c r="A35" s="23">
        <v>10</v>
      </c>
      <c r="B35" s="30" t="s">
        <v>2180</v>
      </c>
      <c r="C35" s="122">
        <v>0</v>
      </c>
      <c r="D35" s="122">
        <v>0</v>
      </c>
      <c r="E35" s="122">
        <v>0</v>
      </c>
      <c r="F35" s="122">
        <v>0</v>
      </c>
      <c r="G35" s="31"/>
      <c r="H35" s="122">
        <v>0</v>
      </c>
      <c r="I35" s="122">
        <v>0</v>
      </c>
    </row>
    <row r="36" spans="1:9">
      <c r="A36" s="23">
        <v>11</v>
      </c>
      <c r="B36" s="30" t="s">
        <v>1170</v>
      </c>
      <c r="C36" s="122">
        <v>1243942</v>
      </c>
      <c r="D36" s="122">
        <v>1243942</v>
      </c>
      <c r="E36" s="122">
        <v>0</v>
      </c>
      <c r="F36" s="122">
        <v>0</v>
      </c>
      <c r="G36" s="31"/>
      <c r="H36" s="122">
        <v>0</v>
      </c>
      <c r="I36" s="122">
        <v>1243942</v>
      </c>
    </row>
    <row r="37" spans="1:9">
      <c r="A37" s="23">
        <v>12</v>
      </c>
      <c r="B37" s="30" t="s">
        <v>1706</v>
      </c>
      <c r="C37" s="368">
        <v>2751072</v>
      </c>
      <c r="D37" s="122">
        <v>2751072</v>
      </c>
      <c r="E37" s="122">
        <v>0</v>
      </c>
      <c r="F37" s="122">
        <v>0</v>
      </c>
      <c r="G37" s="31"/>
      <c r="H37" s="122">
        <v>0</v>
      </c>
      <c r="I37" s="122">
        <v>2751072</v>
      </c>
    </row>
    <row r="38" spans="1:9">
      <c r="A38" s="23"/>
      <c r="B38" s="30"/>
      <c r="C38" s="124"/>
      <c r="D38" s="124"/>
      <c r="E38" s="124"/>
      <c r="F38" s="124"/>
      <c r="G38" s="32"/>
      <c r="H38" s="124"/>
      <c r="I38" s="124"/>
    </row>
    <row r="39" spans="1:9">
      <c r="A39" s="23"/>
      <c r="B39" s="34" t="s">
        <v>1172</v>
      </c>
      <c r="C39" s="123">
        <v>32896517</v>
      </c>
      <c r="D39" s="123">
        <v>32911017</v>
      </c>
      <c r="E39" s="125">
        <v>0</v>
      </c>
      <c r="F39" s="123">
        <v>270332</v>
      </c>
      <c r="G39" s="125">
        <v>0</v>
      </c>
      <c r="H39" s="123">
        <v>107491</v>
      </c>
      <c r="I39" s="123">
        <v>32626186</v>
      </c>
    </row>
    <row r="41" spans="1:9">
      <c r="C41" s="362"/>
    </row>
  </sheetData>
  <mergeCells count="6">
    <mergeCell ref="A1:I1"/>
    <mergeCell ref="A3:B3"/>
    <mergeCell ref="D4:D5"/>
    <mergeCell ref="E4:I4"/>
    <mergeCell ref="A5:B5"/>
    <mergeCell ref="C4:C5"/>
  </mergeCells>
  <pageMargins left="0.7" right="0.7" top="0.78740157499999996" bottom="0.78740157499999996" header="0.3" footer="0.3"/>
  <pageSetup paperSize="9" scale="58" orientation="landscape" r:id="rId1"/>
  <headerFooter>
    <oddHeader>&amp;C&amp;"Calibri"&amp;10&amp;K000000 *** Vertraulich - Nicht ohne Genehmigung des Absenders verbreiten ***&amp;1#_x000D_</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9BB5C-10A3-476E-BEBC-E5B9940A2B29}">
  <sheetPr>
    <tabColor rgb="FF92D050"/>
    <pageSetUpPr fitToPage="1"/>
  </sheetPr>
  <dimension ref="A1:G19"/>
  <sheetViews>
    <sheetView showGridLines="0" zoomScale="70" zoomScaleNormal="70" workbookViewId="0">
      <selection sqref="A1:G1"/>
    </sheetView>
  </sheetViews>
  <sheetFormatPr baseColWidth="10" defaultColWidth="10.7109375" defaultRowHeight="15"/>
  <cols>
    <col min="1" max="1" width="95" style="63" customWidth="1"/>
    <col min="2" max="2" width="10.7109375" style="63"/>
    <col min="3" max="6" width="33.28515625" style="63" customWidth="1"/>
    <col min="7" max="16384" width="10.7109375" style="63"/>
  </cols>
  <sheetData>
    <row r="1" spans="1:7" s="18" customFormat="1" ht="46.15" customHeight="1">
      <c r="A1" s="1250" t="s">
        <v>889</v>
      </c>
      <c r="B1" s="1250"/>
      <c r="C1" s="1250"/>
      <c r="D1" s="1250"/>
      <c r="E1" s="1250"/>
      <c r="F1" s="1250"/>
      <c r="G1" s="1250"/>
    </row>
    <row r="2" spans="1:7">
      <c r="A2"/>
      <c r="B2" s="278"/>
      <c r="C2" s="278"/>
      <c r="D2" s="278"/>
    </row>
    <row r="4" spans="1:7">
      <c r="A4" s="291"/>
      <c r="B4" s="277"/>
      <c r="C4" s="280" t="s">
        <v>164</v>
      </c>
      <c r="D4" s="280" t="s">
        <v>165</v>
      </c>
      <c r="E4" s="280" t="s">
        <v>166</v>
      </c>
      <c r="F4" s="280" t="s">
        <v>315</v>
      </c>
    </row>
    <row r="5" spans="1:7">
      <c r="A5" s="1263"/>
      <c r="B5" s="1264"/>
      <c r="C5" s="89" t="s">
        <v>1850</v>
      </c>
      <c r="D5" s="89" t="s">
        <v>1851</v>
      </c>
      <c r="E5" s="89" t="s">
        <v>1852</v>
      </c>
      <c r="F5" s="89" t="s">
        <v>1853</v>
      </c>
    </row>
    <row r="6" spans="1:7">
      <c r="A6" s="1265" t="s">
        <v>1854</v>
      </c>
      <c r="B6" s="1266"/>
      <c r="C6" s="1266"/>
      <c r="D6" s="1266"/>
      <c r="E6" s="1266"/>
      <c r="F6" s="1267"/>
    </row>
    <row r="7" spans="1:7">
      <c r="A7" s="1268" t="s">
        <v>1855</v>
      </c>
      <c r="B7" s="1269"/>
      <c r="C7" s="282">
        <v>0</v>
      </c>
      <c r="D7" s="282">
        <v>0</v>
      </c>
      <c r="E7" s="282">
        <v>0</v>
      </c>
      <c r="F7" s="282">
        <v>0</v>
      </c>
    </row>
    <row r="8" spans="1:7">
      <c r="A8" s="1268" t="s">
        <v>1856</v>
      </c>
      <c r="B8" s="1269"/>
      <c r="C8" s="282">
        <v>0</v>
      </c>
      <c r="D8" s="282">
        <v>0</v>
      </c>
      <c r="E8" s="282">
        <v>0</v>
      </c>
      <c r="F8" s="282">
        <v>0</v>
      </c>
    </row>
    <row r="9" spans="1:7">
      <c r="A9" s="1270" t="s">
        <v>1857</v>
      </c>
      <c r="B9" s="1271"/>
      <c r="C9" s="292"/>
      <c r="D9" s="292"/>
      <c r="E9" s="292"/>
      <c r="F9" s="293"/>
    </row>
    <row r="10" spans="1:7">
      <c r="A10" s="1265" t="s">
        <v>1858</v>
      </c>
      <c r="B10" s="1266"/>
      <c r="C10" s="1266"/>
      <c r="D10" s="1266"/>
      <c r="E10" s="1266"/>
      <c r="F10" s="1267"/>
    </row>
    <row r="11" spans="1:7">
      <c r="A11" s="1268" t="s">
        <v>1859</v>
      </c>
      <c r="B11" s="1269"/>
      <c r="C11" s="282">
        <v>0</v>
      </c>
      <c r="D11" s="282">
        <v>0</v>
      </c>
      <c r="E11" s="282">
        <v>0</v>
      </c>
      <c r="F11" s="282">
        <v>0</v>
      </c>
    </row>
    <row r="12" spans="1:7">
      <c r="A12" s="1268" t="s">
        <v>1860</v>
      </c>
      <c r="B12" s="1269"/>
      <c r="C12" s="282">
        <v>0</v>
      </c>
      <c r="D12" s="282">
        <v>0</v>
      </c>
      <c r="E12" s="282">
        <v>0</v>
      </c>
      <c r="F12" s="282">
        <v>0</v>
      </c>
    </row>
    <row r="13" spans="1:7">
      <c r="A13" s="1265" t="s">
        <v>1861</v>
      </c>
      <c r="B13" s="1266"/>
      <c r="C13" s="1266"/>
      <c r="D13" s="1266"/>
      <c r="E13" s="1266"/>
      <c r="F13" s="1267"/>
    </row>
    <row r="14" spans="1:7">
      <c r="A14" s="1268" t="s">
        <v>1862</v>
      </c>
      <c r="B14" s="1269"/>
      <c r="C14" s="281">
        <v>0</v>
      </c>
      <c r="D14" s="281">
        <v>0</v>
      </c>
      <c r="E14" s="282">
        <v>2</v>
      </c>
      <c r="F14" s="281">
        <v>0</v>
      </c>
    </row>
    <row r="15" spans="1:7">
      <c r="A15" s="1268" t="s">
        <v>1863</v>
      </c>
      <c r="B15" s="1269"/>
      <c r="C15" s="281">
        <v>0</v>
      </c>
      <c r="D15" s="281">
        <v>0</v>
      </c>
      <c r="E15" s="282">
        <v>760</v>
      </c>
      <c r="F15" s="859">
        <v>0</v>
      </c>
    </row>
    <row r="16" spans="1:7">
      <c r="A16" s="1270" t="s">
        <v>1864</v>
      </c>
      <c r="B16" s="1271"/>
      <c r="C16" s="281">
        <v>0</v>
      </c>
      <c r="D16" s="281">
        <v>0</v>
      </c>
      <c r="E16" s="282">
        <v>760</v>
      </c>
      <c r="F16" s="859">
        <v>0</v>
      </c>
    </row>
    <row r="17" spans="1:6">
      <c r="A17" s="1270" t="s">
        <v>1865</v>
      </c>
      <c r="B17" s="1271"/>
      <c r="C17" s="281">
        <v>0</v>
      </c>
      <c r="D17" s="281">
        <v>0</v>
      </c>
      <c r="E17" s="282">
        <v>0</v>
      </c>
      <c r="F17" s="281">
        <v>0</v>
      </c>
    </row>
    <row r="18" spans="1:6">
      <c r="A18" s="1270" t="s">
        <v>1866</v>
      </c>
      <c r="B18" s="1271"/>
      <c r="C18" s="281">
        <v>0</v>
      </c>
      <c r="D18" s="281">
        <v>0</v>
      </c>
      <c r="E18" s="282">
        <v>760</v>
      </c>
      <c r="F18" s="859">
        <v>0</v>
      </c>
    </row>
    <row r="19" spans="1:6">
      <c r="A19" s="1270" t="s">
        <v>1867</v>
      </c>
      <c r="B19" s="1271"/>
      <c r="C19" s="281">
        <v>0</v>
      </c>
      <c r="D19" s="281">
        <v>0</v>
      </c>
      <c r="E19" s="282">
        <v>760</v>
      </c>
      <c r="F19" s="859">
        <v>0</v>
      </c>
    </row>
  </sheetData>
  <mergeCells count="16">
    <mergeCell ref="A19:B19"/>
    <mergeCell ref="A14:B14"/>
    <mergeCell ref="A15:B15"/>
    <mergeCell ref="A16:B16"/>
    <mergeCell ref="A17:B17"/>
    <mergeCell ref="A18:B18"/>
    <mergeCell ref="A9:B9"/>
    <mergeCell ref="A10:F10"/>
    <mergeCell ref="A11:B11"/>
    <mergeCell ref="A12:B12"/>
    <mergeCell ref="A13:F13"/>
    <mergeCell ref="A1:G1"/>
    <mergeCell ref="A5:B5"/>
    <mergeCell ref="A6:F6"/>
    <mergeCell ref="A7:B7"/>
    <mergeCell ref="A8:B8"/>
  </mergeCells>
  <pageMargins left="0.7" right="0.7" top="0.78740157499999996" bottom="0.78740157499999996" header="0.3" footer="0.3"/>
  <pageSetup paperSize="9" scale="52" orientation="landscape" r:id="rId1"/>
  <headerFooter>
    <oddHeader>&amp;C&amp;"Calibri"&amp;10&amp;K000000 *** Vertraulich - Nicht ohne Genehmigung des Absenders verbreiten ***&amp;1#_x000D_</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C289B-D78B-4AC8-ABF5-6B9ECFCBC0F7}">
  <sheetPr>
    <tabColor rgb="FF92D050"/>
    <pageSetUpPr fitToPage="1"/>
  </sheetPr>
  <dimension ref="A1:J36"/>
  <sheetViews>
    <sheetView showGridLines="0" zoomScale="40" zoomScaleNormal="40" workbookViewId="0">
      <selection activeCell="A2" sqref="A1:J1048576"/>
    </sheetView>
  </sheetViews>
  <sheetFormatPr baseColWidth="10" defaultColWidth="10.7109375" defaultRowHeight="15"/>
  <cols>
    <col min="1" max="1" width="9.7109375" style="63" bestFit="1" customWidth="1"/>
    <col min="2" max="2" width="33" style="63" customWidth="1"/>
    <col min="3" max="10" width="27.42578125" style="63" customWidth="1"/>
    <col min="11" max="16384" width="10.7109375" style="63"/>
  </cols>
  <sheetData>
    <row r="1" spans="1:10" s="18" customFormat="1" ht="46.5" customHeight="1">
      <c r="A1" s="1250" t="s">
        <v>890</v>
      </c>
      <c r="B1" s="1250"/>
      <c r="C1" s="1250"/>
      <c r="D1" s="1250"/>
      <c r="E1" s="1250"/>
      <c r="F1" s="1250"/>
      <c r="G1" s="1250"/>
    </row>
    <row r="2" spans="1:10">
      <c r="A2"/>
      <c r="B2" s="278"/>
      <c r="C2" s="278"/>
      <c r="D2" s="278"/>
    </row>
    <row r="4" spans="1:10">
      <c r="A4" s="277"/>
      <c r="B4" s="277"/>
      <c r="C4" s="280" t="s">
        <v>164</v>
      </c>
      <c r="D4" s="280" t="s">
        <v>165</v>
      </c>
      <c r="E4" s="280" t="s">
        <v>166</v>
      </c>
      <c r="F4" s="280" t="s">
        <v>315</v>
      </c>
      <c r="G4" s="280" t="s">
        <v>316</v>
      </c>
      <c r="H4" s="280" t="s">
        <v>317</v>
      </c>
      <c r="I4" s="280" t="s">
        <v>347</v>
      </c>
      <c r="J4" s="280" t="s">
        <v>348</v>
      </c>
    </row>
    <row r="5" spans="1:10" ht="120">
      <c r="A5" s="277"/>
      <c r="B5" s="294" t="s">
        <v>1868</v>
      </c>
      <c r="C5" s="295" t="s">
        <v>1869</v>
      </c>
      <c r="D5" s="295" t="s">
        <v>1870</v>
      </c>
      <c r="E5" s="295" t="s">
        <v>1871</v>
      </c>
      <c r="F5" s="295" t="s">
        <v>1872</v>
      </c>
      <c r="G5" s="295" t="s">
        <v>1873</v>
      </c>
      <c r="H5" s="295" t="s">
        <v>1874</v>
      </c>
      <c r="I5" s="295" t="s">
        <v>1875</v>
      </c>
      <c r="J5" s="295" t="s">
        <v>1876</v>
      </c>
    </row>
    <row r="6" spans="1:10">
      <c r="A6" s="280">
        <v>1</v>
      </c>
      <c r="B6" s="296" t="s">
        <v>1850</v>
      </c>
      <c r="C6" s="281">
        <v>0</v>
      </c>
      <c r="D6" s="281">
        <v>0</v>
      </c>
      <c r="E6" s="281">
        <v>0</v>
      </c>
      <c r="F6" s="281">
        <v>0</v>
      </c>
      <c r="G6" s="281">
        <v>0</v>
      </c>
      <c r="H6" s="281">
        <v>0</v>
      </c>
      <c r="I6" s="281">
        <v>0</v>
      </c>
      <c r="J6" s="281">
        <v>0</v>
      </c>
    </row>
    <row r="7" spans="1:10">
      <c r="A7" s="280">
        <v>2</v>
      </c>
      <c r="B7" s="288" t="s">
        <v>1877</v>
      </c>
      <c r="C7" s="297">
        <v>0</v>
      </c>
      <c r="D7" s="297">
        <v>0</v>
      </c>
      <c r="E7" s="297">
        <v>0</v>
      </c>
      <c r="F7" s="297">
        <v>0</v>
      </c>
      <c r="G7" s="297">
        <v>0</v>
      </c>
      <c r="H7" s="297">
        <v>0</v>
      </c>
      <c r="I7" s="297">
        <v>0</v>
      </c>
      <c r="J7" s="297">
        <v>0</v>
      </c>
    </row>
    <row r="8" spans="1:10" ht="45">
      <c r="A8" s="280">
        <v>3</v>
      </c>
      <c r="B8" s="288" t="s">
        <v>1878</v>
      </c>
      <c r="C8" s="297">
        <v>0</v>
      </c>
      <c r="D8" s="297">
        <v>0</v>
      </c>
      <c r="E8" s="297">
        <v>0</v>
      </c>
      <c r="F8" s="297">
        <v>0</v>
      </c>
      <c r="G8" s="297">
        <v>0</v>
      </c>
      <c r="H8" s="297">
        <v>0</v>
      </c>
      <c r="I8" s="297">
        <v>0</v>
      </c>
      <c r="J8" s="297">
        <v>0</v>
      </c>
    </row>
    <row r="9" spans="1:10" ht="45">
      <c r="A9" s="280">
        <v>4</v>
      </c>
      <c r="B9" s="288" t="s">
        <v>1879</v>
      </c>
      <c r="C9" s="297">
        <v>0</v>
      </c>
      <c r="D9" s="297">
        <v>0</v>
      </c>
      <c r="E9" s="297">
        <v>0</v>
      </c>
      <c r="F9" s="297">
        <v>0</v>
      </c>
      <c r="G9" s="297">
        <v>0</v>
      </c>
      <c r="H9" s="297">
        <v>0</v>
      </c>
      <c r="I9" s="297">
        <v>0</v>
      </c>
      <c r="J9" s="297">
        <v>0</v>
      </c>
    </row>
    <row r="10" spans="1:10">
      <c r="A10" s="280">
        <v>5</v>
      </c>
      <c r="B10" s="288" t="s">
        <v>1880</v>
      </c>
      <c r="C10" s="297">
        <v>0</v>
      </c>
      <c r="D10" s="297">
        <v>0</v>
      </c>
      <c r="E10" s="297">
        <v>0</v>
      </c>
      <c r="F10" s="297">
        <v>0</v>
      </c>
      <c r="G10" s="297">
        <v>0</v>
      </c>
      <c r="H10" s="297">
        <v>0</v>
      </c>
      <c r="I10" s="297">
        <v>0</v>
      </c>
      <c r="J10" s="297">
        <v>0</v>
      </c>
    </row>
    <row r="11" spans="1:10">
      <c r="A11" s="280">
        <v>6</v>
      </c>
      <c r="B11" s="288" t="s">
        <v>1881</v>
      </c>
      <c r="C11" s="297">
        <v>0</v>
      </c>
      <c r="D11" s="297">
        <v>0</v>
      </c>
      <c r="E11" s="297">
        <v>0</v>
      </c>
      <c r="F11" s="297">
        <v>0</v>
      </c>
      <c r="G11" s="297">
        <v>0</v>
      </c>
      <c r="H11" s="297">
        <v>0</v>
      </c>
      <c r="I11" s="297">
        <v>0</v>
      </c>
      <c r="J11" s="297">
        <v>0</v>
      </c>
    </row>
    <row r="12" spans="1:10">
      <c r="A12" s="298">
        <v>7</v>
      </c>
      <c r="B12" s="296" t="s">
        <v>1882</v>
      </c>
      <c r="C12" s="281">
        <v>0</v>
      </c>
      <c r="D12" s="281">
        <v>0</v>
      </c>
      <c r="E12" s="281">
        <v>0</v>
      </c>
      <c r="F12" s="281">
        <v>0</v>
      </c>
      <c r="G12" s="281">
        <v>0</v>
      </c>
      <c r="H12" s="281">
        <v>0</v>
      </c>
      <c r="I12" s="281">
        <v>0</v>
      </c>
      <c r="J12" s="281">
        <v>0</v>
      </c>
    </row>
    <row r="13" spans="1:10">
      <c r="A13" s="298">
        <v>8</v>
      </c>
      <c r="B13" s="288" t="s">
        <v>1877</v>
      </c>
      <c r="C13" s="297">
        <v>0</v>
      </c>
      <c r="D13" s="297">
        <v>0</v>
      </c>
      <c r="E13" s="297">
        <v>0</v>
      </c>
      <c r="F13" s="297">
        <v>0</v>
      </c>
      <c r="G13" s="297">
        <v>0</v>
      </c>
      <c r="H13" s="297">
        <v>0</v>
      </c>
      <c r="I13" s="297">
        <v>0</v>
      </c>
      <c r="J13" s="297">
        <v>0</v>
      </c>
    </row>
    <row r="14" spans="1:10" ht="45">
      <c r="A14" s="298">
        <v>9</v>
      </c>
      <c r="B14" s="288" t="s">
        <v>1878</v>
      </c>
      <c r="C14" s="297">
        <v>0</v>
      </c>
      <c r="D14" s="297">
        <v>0</v>
      </c>
      <c r="E14" s="297">
        <v>0</v>
      </c>
      <c r="F14" s="297">
        <v>0</v>
      </c>
      <c r="G14" s="297">
        <v>0</v>
      </c>
      <c r="H14" s="297">
        <v>0</v>
      </c>
      <c r="I14" s="297">
        <v>0</v>
      </c>
      <c r="J14" s="297">
        <v>0</v>
      </c>
    </row>
    <row r="15" spans="1:10" ht="45">
      <c r="A15" s="298">
        <v>10</v>
      </c>
      <c r="B15" s="288" t="s">
        <v>1879</v>
      </c>
      <c r="C15" s="297">
        <v>0</v>
      </c>
      <c r="D15" s="297">
        <v>0</v>
      </c>
      <c r="E15" s="297">
        <v>0</v>
      </c>
      <c r="F15" s="297">
        <v>0</v>
      </c>
      <c r="G15" s="297">
        <v>0</v>
      </c>
      <c r="H15" s="297">
        <v>0</v>
      </c>
      <c r="I15" s="297">
        <v>0</v>
      </c>
      <c r="J15" s="297">
        <v>0</v>
      </c>
    </row>
    <row r="16" spans="1:10">
      <c r="A16" s="298">
        <v>11</v>
      </c>
      <c r="B16" s="288" t="s">
        <v>1880</v>
      </c>
      <c r="C16" s="297">
        <v>0</v>
      </c>
      <c r="D16" s="297">
        <v>0</v>
      </c>
      <c r="E16" s="297">
        <v>0</v>
      </c>
      <c r="F16" s="297">
        <v>0</v>
      </c>
      <c r="G16" s="297">
        <v>0</v>
      </c>
      <c r="H16" s="297">
        <v>0</v>
      </c>
      <c r="I16" s="297">
        <v>0</v>
      </c>
      <c r="J16" s="297">
        <v>0</v>
      </c>
    </row>
    <row r="17" spans="1:10">
      <c r="A17" s="298">
        <v>12</v>
      </c>
      <c r="B17" s="288" t="s">
        <v>1881</v>
      </c>
      <c r="C17" s="297">
        <v>0</v>
      </c>
      <c r="D17" s="297">
        <v>0</v>
      </c>
      <c r="E17" s="297">
        <v>0</v>
      </c>
      <c r="F17" s="297">
        <v>0</v>
      </c>
      <c r="G17" s="297">
        <v>0</v>
      </c>
      <c r="H17" s="297">
        <v>0</v>
      </c>
      <c r="I17" s="297">
        <v>0</v>
      </c>
      <c r="J17" s="297">
        <v>0</v>
      </c>
    </row>
    <row r="18" spans="1:10" s="302" customFormat="1">
      <c r="A18" s="299">
        <v>13</v>
      </c>
      <c r="B18" s="300" t="s">
        <v>1852</v>
      </c>
      <c r="C18" s="301">
        <v>0</v>
      </c>
      <c r="D18" s="301">
        <v>0</v>
      </c>
      <c r="E18" s="301">
        <v>0</v>
      </c>
      <c r="F18" s="301">
        <v>0</v>
      </c>
      <c r="G18" s="301">
        <v>0</v>
      </c>
      <c r="H18" s="301">
        <v>0</v>
      </c>
      <c r="I18" s="301">
        <v>0</v>
      </c>
      <c r="J18" s="301">
        <v>0</v>
      </c>
    </row>
    <row r="19" spans="1:10">
      <c r="A19" s="298">
        <v>14</v>
      </c>
      <c r="B19" s="288" t="s">
        <v>1877</v>
      </c>
      <c r="C19" s="297">
        <v>0</v>
      </c>
      <c r="D19" s="297">
        <v>0</v>
      </c>
      <c r="E19" s="297">
        <v>0</v>
      </c>
      <c r="F19" s="297">
        <v>0</v>
      </c>
      <c r="G19" s="297">
        <v>0</v>
      </c>
      <c r="H19" s="297">
        <v>0</v>
      </c>
      <c r="I19" s="297">
        <v>0</v>
      </c>
      <c r="J19" s="297">
        <v>0</v>
      </c>
    </row>
    <row r="20" spans="1:10" ht="45">
      <c r="A20" s="298">
        <v>15</v>
      </c>
      <c r="B20" s="288" t="s">
        <v>1878</v>
      </c>
      <c r="C20" s="297">
        <v>0</v>
      </c>
      <c r="D20" s="297">
        <v>0</v>
      </c>
      <c r="E20" s="297">
        <v>0</v>
      </c>
      <c r="F20" s="297">
        <v>0</v>
      </c>
      <c r="G20" s="297">
        <v>0</v>
      </c>
      <c r="H20" s="297">
        <v>0</v>
      </c>
      <c r="I20" s="297">
        <v>0</v>
      </c>
      <c r="J20" s="297">
        <v>0</v>
      </c>
    </row>
    <row r="21" spans="1:10" ht="45">
      <c r="A21" s="298">
        <v>16</v>
      </c>
      <c r="B21" s="288" t="s">
        <v>1879</v>
      </c>
      <c r="C21" s="297">
        <v>0</v>
      </c>
      <c r="D21" s="297">
        <v>0</v>
      </c>
      <c r="E21" s="297">
        <v>0</v>
      </c>
      <c r="F21" s="297">
        <v>0</v>
      </c>
      <c r="G21" s="297">
        <v>0</v>
      </c>
      <c r="H21" s="297">
        <v>0</v>
      </c>
      <c r="I21" s="297">
        <v>0</v>
      </c>
      <c r="J21" s="297">
        <v>0</v>
      </c>
    </row>
    <row r="22" spans="1:10">
      <c r="A22" s="298">
        <v>17</v>
      </c>
      <c r="B22" s="288" t="s">
        <v>1880</v>
      </c>
      <c r="C22" s="297">
        <v>0</v>
      </c>
      <c r="D22" s="297">
        <v>0</v>
      </c>
      <c r="E22" s="297">
        <v>0</v>
      </c>
      <c r="F22" s="297">
        <v>0</v>
      </c>
      <c r="G22" s="297">
        <v>0</v>
      </c>
      <c r="H22" s="297">
        <v>0</v>
      </c>
      <c r="I22" s="297">
        <v>0</v>
      </c>
      <c r="J22" s="297">
        <v>0</v>
      </c>
    </row>
    <row r="23" spans="1:10">
      <c r="A23" s="298">
        <v>18</v>
      </c>
      <c r="B23" s="288" t="s">
        <v>1881</v>
      </c>
      <c r="C23" s="297">
        <v>0</v>
      </c>
      <c r="D23" s="297">
        <v>0</v>
      </c>
      <c r="E23" s="297">
        <v>0</v>
      </c>
      <c r="F23" s="297">
        <v>0</v>
      </c>
      <c r="G23" s="297">
        <v>0</v>
      </c>
      <c r="H23" s="297">
        <v>0</v>
      </c>
      <c r="I23" s="297">
        <v>0</v>
      </c>
      <c r="J23" s="297">
        <v>0</v>
      </c>
    </row>
    <row r="24" spans="1:10">
      <c r="A24" s="298">
        <v>19</v>
      </c>
      <c r="B24" s="303" t="s">
        <v>1853</v>
      </c>
      <c r="C24" s="297">
        <v>0</v>
      </c>
      <c r="D24" s="297">
        <v>0</v>
      </c>
      <c r="E24" s="297">
        <v>0</v>
      </c>
      <c r="F24" s="297">
        <v>0</v>
      </c>
      <c r="G24" s="297">
        <v>0</v>
      </c>
      <c r="H24" s="297">
        <v>0</v>
      </c>
      <c r="I24" s="297">
        <v>0</v>
      </c>
      <c r="J24" s="297">
        <v>0</v>
      </c>
    </row>
    <row r="25" spans="1:10">
      <c r="A25" s="298">
        <v>20</v>
      </c>
      <c r="B25" s="288" t="s">
        <v>1877</v>
      </c>
      <c r="C25" s="297">
        <v>0</v>
      </c>
      <c r="D25" s="297">
        <v>0</v>
      </c>
      <c r="E25" s="297">
        <v>0</v>
      </c>
      <c r="F25" s="297">
        <v>0</v>
      </c>
      <c r="G25" s="297">
        <v>0</v>
      </c>
      <c r="H25" s="297">
        <v>0</v>
      </c>
      <c r="I25" s="297">
        <v>0</v>
      </c>
      <c r="J25" s="297">
        <v>0</v>
      </c>
    </row>
    <row r="26" spans="1:10" ht="45">
      <c r="A26" s="298">
        <v>21</v>
      </c>
      <c r="B26" s="288" t="s">
        <v>1878</v>
      </c>
      <c r="C26" s="297">
        <v>0</v>
      </c>
      <c r="D26" s="297">
        <v>0</v>
      </c>
      <c r="E26" s="297">
        <v>0</v>
      </c>
      <c r="F26" s="297">
        <v>0</v>
      </c>
      <c r="G26" s="297">
        <v>0</v>
      </c>
      <c r="H26" s="297">
        <v>0</v>
      </c>
      <c r="I26" s="297">
        <v>0</v>
      </c>
      <c r="J26" s="297">
        <v>0</v>
      </c>
    </row>
    <row r="27" spans="1:10" ht="45">
      <c r="A27" s="298">
        <v>22</v>
      </c>
      <c r="B27" s="288" t="s">
        <v>1879</v>
      </c>
      <c r="C27" s="297">
        <v>0</v>
      </c>
      <c r="D27" s="297">
        <v>0</v>
      </c>
      <c r="E27" s="297">
        <v>0</v>
      </c>
      <c r="F27" s="297">
        <v>0</v>
      </c>
      <c r="G27" s="297">
        <v>0</v>
      </c>
      <c r="H27" s="297">
        <v>0</v>
      </c>
      <c r="I27" s="297">
        <v>0</v>
      </c>
      <c r="J27" s="297">
        <v>0</v>
      </c>
    </row>
    <row r="28" spans="1:10">
      <c r="A28" s="298">
        <v>23</v>
      </c>
      <c r="B28" s="288" t="s">
        <v>1880</v>
      </c>
      <c r="C28" s="297">
        <v>0</v>
      </c>
      <c r="D28" s="297">
        <v>0</v>
      </c>
      <c r="E28" s="297">
        <v>0</v>
      </c>
      <c r="F28" s="297">
        <v>0</v>
      </c>
      <c r="G28" s="297">
        <v>0</v>
      </c>
      <c r="H28" s="297">
        <v>0</v>
      </c>
      <c r="I28" s="297">
        <v>0</v>
      </c>
      <c r="J28" s="297">
        <v>0</v>
      </c>
    </row>
    <row r="29" spans="1:10">
      <c r="A29" s="298">
        <v>24</v>
      </c>
      <c r="B29" s="288" t="s">
        <v>1881</v>
      </c>
      <c r="C29" s="297">
        <v>0</v>
      </c>
      <c r="D29" s="297">
        <v>0</v>
      </c>
      <c r="E29" s="297">
        <v>0</v>
      </c>
      <c r="F29" s="297">
        <v>0</v>
      </c>
      <c r="G29" s="297">
        <v>0</v>
      </c>
      <c r="H29" s="297">
        <v>0</v>
      </c>
      <c r="I29" s="297">
        <v>0</v>
      </c>
      <c r="J29" s="297">
        <v>0</v>
      </c>
    </row>
    <row r="30" spans="1:10">
      <c r="A30" s="298">
        <v>25</v>
      </c>
      <c r="B30" s="301" t="s">
        <v>1883</v>
      </c>
      <c r="C30" s="297">
        <v>0</v>
      </c>
      <c r="D30" s="297">
        <v>0</v>
      </c>
      <c r="E30" s="297">
        <v>0</v>
      </c>
      <c r="F30" s="297">
        <v>0</v>
      </c>
      <c r="G30" s="297">
        <v>0</v>
      </c>
      <c r="H30" s="297">
        <v>0</v>
      </c>
      <c r="I30" s="297">
        <v>0</v>
      </c>
      <c r="J30" s="297">
        <v>0</v>
      </c>
    </row>
    <row r="31" spans="1:10">
      <c r="A31" s="277"/>
      <c r="B31" s="277"/>
      <c r="C31" s="277"/>
      <c r="D31" s="277"/>
      <c r="E31" s="277"/>
      <c r="F31" s="277"/>
      <c r="G31" s="277"/>
      <c r="H31" s="304"/>
      <c r="I31" s="277"/>
      <c r="J31" s="277"/>
    </row>
    <row r="32" spans="1:10">
      <c r="A32" s="277"/>
      <c r="B32" s="277"/>
      <c r="C32" s="277"/>
      <c r="D32" s="277"/>
      <c r="E32" s="277"/>
      <c r="F32" s="277"/>
      <c r="G32" s="277"/>
      <c r="H32" s="304"/>
      <c r="I32" s="277"/>
      <c r="J32" s="277"/>
    </row>
    <row r="33" spans="1:10">
      <c r="A33" s="277"/>
      <c r="B33" s="277"/>
      <c r="C33" s="277"/>
      <c r="D33" s="277"/>
      <c r="E33" s="277"/>
      <c r="F33" s="277"/>
      <c r="G33" s="277"/>
      <c r="H33" s="304"/>
      <c r="I33" s="277"/>
      <c r="J33" s="277"/>
    </row>
    <row r="34" spans="1:10">
      <c r="A34" s="277"/>
      <c r="B34" s="277"/>
      <c r="C34" s="277"/>
      <c r="D34" s="277"/>
      <c r="E34" s="277"/>
      <c r="F34" s="277"/>
      <c r="G34" s="277"/>
      <c r="H34" s="304"/>
      <c r="I34" s="277"/>
      <c r="J34" s="277"/>
    </row>
    <row r="35" spans="1:10" s="22" customFormat="1" ht="12.75">
      <c r="A35" s="74"/>
      <c r="B35" s="74"/>
      <c r="C35" s="74"/>
      <c r="D35" s="74"/>
      <c r="E35" s="74"/>
      <c r="F35" s="74"/>
      <c r="G35" s="74"/>
      <c r="H35" s="77"/>
      <c r="I35" s="74"/>
      <c r="J35" s="74"/>
    </row>
    <row r="36" spans="1:10" s="22" customFormat="1" ht="12.75"/>
  </sheetData>
  <mergeCells count="1">
    <mergeCell ref="A1:G1"/>
  </mergeCells>
  <pageMargins left="0.7" right="0.7" top="0.78740157499999996" bottom="0.78740157499999996" header="0.3" footer="0.3"/>
  <pageSetup paperSize="8" scale="73" fitToHeight="0" orientation="landscape" r:id="rId1"/>
  <headerFooter>
    <oddHeader>&amp;C&amp;"Calibri"&amp;10&amp;K000000 *** Vertraulich - Nicht ohne Genehmigung des Absenders verbreiten ***&amp;1#_x000D_</odd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CC086-3F8F-4F71-82EA-DFE70714ED27}">
  <sheetPr>
    <tabColor rgb="FF92D050"/>
    <pageSetUpPr fitToPage="1"/>
  </sheetPr>
  <dimension ref="A1:G25"/>
  <sheetViews>
    <sheetView showGridLines="0" workbookViewId="0">
      <selection sqref="A1:G1"/>
    </sheetView>
  </sheetViews>
  <sheetFormatPr baseColWidth="10" defaultColWidth="10.7109375" defaultRowHeight="15"/>
  <cols>
    <col min="1" max="1" width="11.28515625" style="63" customWidth="1"/>
    <col min="2" max="2" width="34" style="63" customWidth="1"/>
    <col min="3" max="3" width="47.28515625" style="63" customWidth="1"/>
    <col min="4" max="16384" width="10.7109375" style="63"/>
  </cols>
  <sheetData>
    <row r="1" spans="1:7" s="20" customFormat="1" ht="35.65" customHeight="1">
      <c r="A1" s="1250" t="s">
        <v>891</v>
      </c>
      <c r="B1" s="1250"/>
      <c r="C1" s="1250"/>
      <c r="D1" s="1250"/>
      <c r="E1" s="1250"/>
      <c r="F1" s="1250"/>
      <c r="G1" s="1250"/>
    </row>
    <row r="2" spans="1:7">
      <c r="A2"/>
      <c r="B2" s="278"/>
      <c r="C2" s="278"/>
      <c r="D2" s="278"/>
    </row>
    <row r="4" spans="1:7">
      <c r="C4" s="298" t="s">
        <v>164</v>
      </c>
    </row>
    <row r="5" spans="1:7" ht="30">
      <c r="B5" s="298" t="s">
        <v>349</v>
      </c>
      <c r="C5" s="305" t="s">
        <v>1884</v>
      </c>
    </row>
    <row r="6" spans="1:7">
      <c r="A6" s="298">
        <v>1</v>
      </c>
      <c r="B6" s="306" t="s">
        <v>1885</v>
      </c>
      <c r="C6" s="307">
        <v>2</v>
      </c>
    </row>
    <row r="7" spans="1:7">
      <c r="A7" s="298">
        <v>2</v>
      </c>
      <c r="B7" s="306" t="s">
        <v>1886</v>
      </c>
      <c r="C7" s="307">
        <v>0</v>
      </c>
    </row>
    <row r="8" spans="1:7">
      <c r="A8" s="298">
        <v>3</v>
      </c>
      <c r="B8" s="306" t="s">
        <v>1887</v>
      </c>
      <c r="C8" s="307">
        <v>0</v>
      </c>
    </row>
    <row r="9" spans="1:7">
      <c r="A9" s="298">
        <v>4</v>
      </c>
      <c r="B9" s="306" t="s">
        <v>1888</v>
      </c>
      <c r="C9" s="307">
        <v>0</v>
      </c>
    </row>
    <row r="10" spans="1:7">
      <c r="A10" s="298">
        <v>5</v>
      </c>
      <c r="B10" s="306" t="s">
        <v>1889</v>
      </c>
      <c r="C10" s="307">
        <v>0</v>
      </c>
    </row>
    <row r="11" spans="1:7">
      <c r="A11" s="298">
        <v>6</v>
      </c>
      <c r="B11" s="306" t="s">
        <v>1890</v>
      </c>
      <c r="C11" s="307">
        <v>0</v>
      </c>
    </row>
    <row r="12" spans="1:7">
      <c r="A12" s="298">
        <v>7</v>
      </c>
      <c r="B12" s="306" t="s">
        <v>1891</v>
      </c>
      <c r="C12" s="307">
        <v>0</v>
      </c>
    </row>
    <row r="13" spans="1:7">
      <c r="A13" s="298">
        <v>8</v>
      </c>
      <c r="B13" s="306" t="s">
        <v>1892</v>
      </c>
      <c r="C13" s="307">
        <v>0</v>
      </c>
    </row>
    <row r="14" spans="1:7">
      <c r="A14" s="298">
        <v>9</v>
      </c>
      <c r="B14" s="306" t="s">
        <v>1893</v>
      </c>
      <c r="C14" s="307">
        <v>0</v>
      </c>
    </row>
    <row r="15" spans="1:7">
      <c r="A15" s="298">
        <v>10</v>
      </c>
      <c r="B15" s="306" t="s">
        <v>1894</v>
      </c>
      <c r="C15" s="307">
        <v>0</v>
      </c>
    </row>
    <row r="16" spans="1:7">
      <c r="A16" s="298">
        <v>11</v>
      </c>
      <c r="B16" s="306" t="s">
        <v>1895</v>
      </c>
      <c r="C16" s="307">
        <v>0</v>
      </c>
    </row>
    <row r="17" spans="1:3" ht="30">
      <c r="A17" s="308" t="s">
        <v>350</v>
      </c>
      <c r="B17" s="303" t="s">
        <v>1896</v>
      </c>
      <c r="C17" s="307" t="s">
        <v>431</v>
      </c>
    </row>
    <row r="24" spans="1:3" s="22" customFormat="1" ht="12.75"/>
    <row r="25" spans="1:3" s="22" customFormat="1" ht="12.75"/>
  </sheetData>
  <mergeCells count="1">
    <mergeCell ref="A1:G1"/>
  </mergeCells>
  <pageMargins left="0.7" right="0.7" top="0.78740157499999996" bottom="0.78740157499999996" header="0.3" footer="0.3"/>
  <pageSetup paperSize="9" scale="96" orientation="landscape" r:id="rId1"/>
  <headerFooter>
    <oddHeader>&amp;C&amp;"Calibri"&amp;10&amp;K000000 *** Vertraulich - Nicht ohne Genehmigung des Absenders verbreiten ***&amp;1#_x000D_</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268C4-9554-4025-944A-90484E193E92}">
  <sheetPr>
    <tabColor rgb="FF92D050"/>
    <pageSetUpPr fitToPage="1"/>
  </sheetPr>
  <dimension ref="A1:L13"/>
  <sheetViews>
    <sheetView showGridLines="0" zoomScaleNormal="100" workbookViewId="0">
      <selection activeCell="H21" sqref="H21"/>
    </sheetView>
  </sheetViews>
  <sheetFormatPr baseColWidth="10" defaultColWidth="10.7109375" defaultRowHeight="15"/>
  <cols>
    <col min="1" max="1" width="10.7109375" style="63"/>
    <col min="2" max="2" width="54" style="63" customWidth="1"/>
    <col min="3" max="12" width="16.7109375" style="63" customWidth="1"/>
    <col min="13" max="16384" width="10.7109375" style="63"/>
  </cols>
  <sheetData>
    <row r="1" spans="1:12" s="18" customFormat="1" ht="65.099999999999994" customHeight="1">
      <c r="A1" s="1250" t="s">
        <v>892</v>
      </c>
      <c r="B1" s="1250"/>
      <c r="C1" s="1250"/>
      <c r="D1" s="1250"/>
      <c r="E1" s="1250"/>
      <c r="F1" s="1250"/>
      <c r="G1" s="1250"/>
    </row>
    <row r="2" spans="1:12">
      <c r="A2"/>
      <c r="B2" s="278"/>
      <c r="C2" s="278"/>
      <c r="D2" s="278"/>
    </row>
    <row r="4" spans="1:12" ht="15.75" thickBot="1">
      <c r="A4" s="277"/>
      <c r="B4" s="277"/>
      <c r="C4" s="309" t="s">
        <v>351</v>
      </c>
      <c r="D4" s="309" t="s">
        <v>165</v>
      </c>
      <c r="E4" s="309" t="s">
        <v>166</v>
      </c>
      <c r="F4" s="309" t="s">
        <v>315</v>
      </c>
      <c r="G4" s="309" t="s">
        <v>316</v>
      </c>
      <c r="H4" s="309" t="s">
        <v>317</v>
      </c>
      <c r="I4" s="309" t="s">
        <v>318</v>
      </c>
      <c r="J4" s="309" t="s">
        <v>319</v>
      </c>
      <c r="K4" s="309" t="s">
        <v>320</v>
      </c>
      <c r="L4" s="309" t="s">
        <v>321</v>
      </c>
    </row>
    <row r="5" spans="1:12">
      <c r="A5" s="277"/>
      <c r="B5" s="310"/>
      <c r="C5" s="1272" t="s">
        <v>1897</v>
      </c>
      <c r="D5" s="1273"/>
      <c r="E5" s="1274"/>
      <c r="F5" s="1275" t="s">
        <v>1898</v>
      </c>
      <c r="G5" s="1276"/>
      <c r="H5" s="1276"/>
      <c r="I5" s="1276"/>
      <c r="J5" s="1276"/>
      <c r="K5" s="1277"/>
      <c r="L5" s="311"/>
    </row>
    <row r="6" spans="1:12" ht="45">
      <c r="A6" s="277"/>
      <c r="B6" s="277"/>
      <c r="C6" s="312" t="s">
        <v>1850</v>
      </c>
      <c r="D6" s="313" t="s">
        <v>1882</v>
      </c>
      <c r="E6" s="314" t="s">
        <v>1899</v>
      </c>
      <c r="F6" s="312" t="s">
        <v>1900</v>
      </c>
      <c r="G6" s="313" t="s">
        <v>1901</v>
      </c>
      <c r="H6" s="313" t="s">
        <v>1902</v>
      </c>
      <c r="I6" s="313" t="s">
        <v>1903</v>
      </c>
      <c r="J6" s="313" t="s">
        <v>1904</v>
      </c>
      <c r="K6" s="314" t="s">
        <v>1905</v>
      </c>
      <c r="L6" s="315" t="s">
        <v>935</v>
      </c>
    </row>
    <row r="7" spans="1:12">
      <c r="A7" s="316">
        <v>1</v>
      </c>
      <c r="B7" s="281" t="s">
        <v>1906</v>
      </c>
      <c r="C7" s="317"/>
      <c r="D7" s="317"/>
      <c r="E7" s="317"/>
      <c r="F7" s="317"/>
      <c r="G7" s="317"/>
      <c r="H7" s="317"/>
      <c r="I7" s="317"/>
      <c r="J7" s="317"/>
      <c r="K7" s="319"/>
      <c r="L7" s="865">
        <v>267</v>
      </c>
    </row>
    <row r="8" spans="1:12">
      <c r="A8" s="316">
        <v>2</v>
      </c>
      <c r="B8" s="318" t="s">
        <v>1907</v>
      </c>
      <c r="C8" s="416">
        <v>18</v>
      </c>
      <c r="D8" s="416">
        <v>3</v>
      </c>
      <c r="E8" s="416">
        <v>21</v>
      </c>
      <c r="F8" s="860"/>
      <c r="G8" s="860"/>
      <c r="H8" s="860"/>
      <c r="I8" s="860"/>
      <c r="J8" s="860"/>
      <c r="K8" s="861"/>
      <c r="L8" s="320"/>
    </row>
    <row r="9" spans="1:12">
      <c r="A9" s="316">
        <v>3</v>
      </c>
      <c r="B9" s="321" t="s">
        <v>1908</v>
      </c>
      <c r="C9" s="860"/>
      <c r="D9" s="860"/>
      <c r="E9" s="860"/>
      <c r="F9" s="862">
        <v>1</v>
      </c>
      <c r="G9" s="862">
        <v>37</v>
      </c>
      <c r="H9" s="862">
        <v>4</v>
      </c>
      <c r="I9" s="862">
        <v>26</v>
      </c>
      <c r="J9" s="862">
        <v>14</v>
      </c>
      <c r="K9" s="863">
        <v>0</v>
      </c>
      <c r="L9" s="320"/>
    </row>
    <row r="10" spans="1:12">
      <c r="A10" s="316">
        <v>4</v>
      </c>
      <c r="B10" s="321" t="s">
        <v>1909</v>
      </c>
      <c r="C10" s="860"/>
      <c r="D10" s="860"/>
      <c r="E10" s="860"/>
      <c r="F10" s="862">
        <v>0</v>
      </c>
      <c r="G10" s="862">
        <v>36</v>
      </c>
      <c r="H10" s="862">
        <v>0</v>
      </c>
      <c r="I10" s="862">
        <v>9</v>
      </c>
      <c r="J10" s="862">
        <v>14</v>
      </c>
      <c r="K10" s="863">
        <v>105</v>
      </c>
      <c r="L10" s="320"/>
    </row>
    <row r="11" spans="1:12">
      <c r="A11" s="316">
        <v>5</v>
      </c>
      <c r="B11" s="281" t="s">
        <v>1910</v>
      </c>
      <c r="C11" s="864">
        <v>738</v>
      </c>
      <c r="D11" s="864">
        <v>3087</v>
      </c>
      <c r="E11" s="864">
        <v>3825</v>
      </c>
      <c r="F11" s="864">
        <v>312</v>
      </c>
      <c r="G11" s="864">
        <v>16785</v>
      </c>
      <c r="H11" s="864">
        <v>608</v>
      </c>
      <c r="I11" s="864">
        <v>7031</v>
      </c>
      <c r="J11" s="864">
        <v>4765</v>
      </c>
      <c r="K11" s="864">
        <v>1166</v>
      </c>
      <c r="L11" s="320"/>
    </row>
    <row r="12" spans="1:12">
      <c r="A12" s="316">
        <v>6</v>
      </c>
      <c r="B12" s="318" t="s">
        <v>1911</v>
      </c>
      <c r="C12" s="864">
        <v>0</v>
      </c>
      <c r="D12" s="864">
        <v>0</v>
      </c>
      <c r="E12" s="864">
        <v>0</v>
      </c>
      <c r="F12" s="864">
        <v>0</v>
      </c>
      <c r="G12" s="864">
        <v>676</v>
      </c>
      <c r="H12" s="864">
        <v>0</v>
      </c>
      <c r="I12" s="864">
        <v>86</v>
      </c>
      <c r="J12" s="864">
        <v>0</v>
      </c>
      <c r="K12" s="864">
        <v>0</v>
      </c>
      <c r="L12" s="320"/>
    </row>
    <row r="13" spans="1:12">
      <c r="A13" s="316">
        <v>7</v>
      </c>
      <c r="B13" s="321" t="s">
        <v>1912</v>
      </c>
      <c r="C13" s="864">
        <v>738</v>
      </c>
      <c r="D13" s="864">
        <v>3087</v>
      </c>
      <c r="E13" s="864">
        <v>3825</v>
      </c>
      <c r="F13" s="864">
        <v>312</v>
      </c>
      <c r="G13" s="864">
        <v>16109</v>
      </c>
      <c r="H13" s="864">
        <v>608</v>
      </c>
      <c r="I13" s="864">
        <v>6944</v>
      </c>
      <c r="J13" s="864">
        <v>4765</v>
      </c>
      <c r="K13" s="864">
        <v>1166</v>
      </c>
      <c r="L13" s="320"/>
    </row>
  </sheetData>
  <mergeCells count="3">
    <mergeCell ref="A1:G1"/>
    <mergeCell ref="C5:E5"/>
    <mergeCell ref="F5:K5"/>
  </mergeCells>
  <pageMargins left="0.7" right="0.7" top="0.78740157499999996" bottom="0.78740157499999996" header="0.3" footer="0.3"/>
  <pageSetup paperSize="9" scale="56" orientation="landscape" r:id="rId1"/>
  <headerFooter>
    <oddHeader>&amp;C&amp;"Calibri"&amp;10&amp;K000000 *** Vertraulich - Nicht ohne Genehmigung des Absenders verbreiten ***&amp;1#_x000D_</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D3389-32B1-4D1D-B73A-94799315DB4A}">
  <sheetPr>
    <tabColor rgb="FF92D050"/>
    <pageSetUpPr fitToPage="1"/>
  </sheetPr>
  <dimension ref="A1:J27"/>
  <sheetViews>
    <sheetView showGridLines="0" workbookViewId="0">
      <selection activeCell="A2" sqref="A1:J1048576"/>
    </sheetView>
  </sheetViews>
  <sheetFormatPr baseColWidth="10" defaultColWidth="10.7109375" defaultRowHeight="15"/>
  <cols>
    <col min="1" max="1" width="10.7109375" style="63"/>
    <col min="2" max="2" width="47.28515625" style="63" customWidth="1"/>
    <col min="3" max="10" width="13.5703125" style="63" customWidth="1"/>
    <col min="11" max="16384" width="10.7109375" style="63"/>
  </cols>
  <sheetData>
    <row r="1" spans="1:10" ht="51.6" customHeight="1">
      <c r="A1" s="1278" t="s">
        <v>972</v>
      </c>
      <c r="B1" s="1278"/>
      <c r="C1" s="1278"/>
      <c r="D1" s="1278"/>
      <c r="E1" s="1278"/>
      <c r="F1" s="1278"/>
      <c r="G1" s="1278"/>
      <c r="H1" s="1278"/>
      <c r="I1" s="78"/>
      <c r="J1" s="78"/>
    </row>
    <row r="2" spans="1:10">
      <c r="A2" t="s">
        <v>938</v>
      </c>
    </row>
    <row r="3" spans="1:10">
      <c r="A3" s="325"/>
      <c r="B3" s="326"/>
      <c r="C3" s="327"/>
      <c r="D3" s="327"/>
      <c r="E3" s="327"/>
      <c r="F3" s="327"/>
      <c r="G3" s="327"/>
      <c r="H3" s="327"/>
      <c r="I3" s="327"/>
      <c r="J3" s="325"/>
    </row>
    <row r="4" spans="1:10">
      <c r="A4" s="325"/>
      <c r="B4" s="328"/>
      <c r="C4" s="1279" t="s">
        <v>1920</v>
      </c>
      <c r="D4" s="1280"/>
      <c r="E4" s="1281" t="s">
        <v>1921</v>
      </c>
      <c r="F4" s="1282"/>
      <c r="G4" s="1279" t="s">
        <v>1922</v>
      </c>
      <c r="H4" s="1280"/>
      <c r="I4" s="1281" t="s">
        <v>1923</v>
      </c>
      <c r="J4" s="1282"/>
    </row>
    <row r="5" spans="1:10" ht="75">
      <c r="A5" s="325"/>
      <c r="B5" s="325"/>
      <c r="C5" s="329"/>
      <c r="D5" s="330" t="s">
        <v>1924</v>
      </c>
      <c r="E5" s="329"/>
      <c r="F5" s="330" t="s">
        <v>1924</v>
      </c>
      <c r="G5" s="329"/>
      <c r="H5" s="330" t="s">
        <v>1925</v>
      </c>
      <c r="I5" s="331"/>
      <c r="J5" s="330" t="s">
        <v>1925</v>
      </c>
    </row>
    <row r="6" spans="1:10">
      <c r="A6" s="325"/>
      <c r="B6" s="78"/>
      <c r="C6" s="332" t="s">
        <v>267</v>
      </c>
      <c r="D6" s="332" t="s">
        <v>268</v>
      </c>
      <c r="E6" s="332" t="s">
        <v>269</v>
      </c>
      <c r="F6" s="332" t="s">
        <v>270</v>
      </c>
      <c r="G6" s="332" t="s">
        <v>271</v>
      </c>
      <c r="H6" s="332" t="s">
        <v>273</v>
      </c>
      <c r="I6" s="332" t="s">
        <v>274</v>
      </c>
      <c r="J6" s="332" t="s">
        <v>275</v>
      </c>
    </row>
    <row r="7" spans="1:10">
      <c r="A7" s="333" t="s">
        <v>267</v>
      </c>
      <c r="B7" s="334" t="s">
        <v>1913</v>
      </c>
      <c r="C7" s="369">
        <v>4163024</v>
      </c>
      <c r="D7" s="369">
        <v>177779</v>
      </c>
      <c r="E7" s="370"/>
      <c r="F7" s="370"/>
      <c r="G7" s="369">
        <v>28496940</v>
      </c>
      <c r="H7" s="369">
        <v>5551092</v>
      </c>
      <c r="I7" s="371"/>
      <c r="J7" s="372"/>
    </row>
    <row r="8" spans="1:10">
      <c r="A8" s="332" t="s">
        <v>268</v>
      </c>
      <c r="B8" s="335" t="s">
        <v>1914</v>
      </c>
      <c r="C8" s="369">
        <v>0</v>
      </c>
      <c r="D8" s="369">
        <v>0</v>
      </c>
      <c r="E8" s="369">
        <v>0</v>
      </c>
      <c r="F8" s="369">
        <v>0</v>
      </c>
      <c r="G8" s="369">
        <v>109761</v>
      </c>
      <c r="H8" s="369">
        <v>0</v>
      </c>
      <c r="I8" s="369">
        <v>109761</v>
      </c>
      <c r="J8" s="369">
        <v>0</v>
      </c>
    </row>
    <row r="9" spans="1:10">
      <c r="A9" s="332" t="s">
        <v>269</v>
      </c>
      <c r="B9" s="335" t="s">
        <v>1526</v>
      </c>
      <c r="C9" s="369">
        <v>179746</v>
      </c>
      <c r="D9" s="369">
        <v>177779</v>
      </c>
      <c r="E9" s="369">
        <v>186725</v>
      </c>
      <c r="F9" s="369">
        <v>184742</v>
      </c>
      <c r="G9" s="369">
        <v>4050240</v>
      </c>
      <c r="H9" s="369">
        <v>3903266</v>
      </c>
      <c r="I9" s="369">
        <v>3958872</v>
      </c>
      <c r="J9" s="369">
        <v>3817259</v>
      </c>
    </row>
    <row r="10" spans="1:10">
      <c r="A10" s="332" t="s">
        <v>270</v>
      </c>
      <c r="B10" s="336" t="s">
        <v>1915</v>
      </c>
      <c r="C10" s="369">
        <v>25560</v>
      </c>
      <c r="D10" s="369">
        <v>25560</v>
      </c>
      <c r="E10" s="369">
        <v>25032</v>
      </c>
      <c r="F10" s="369">
        <v>25032</v>
      </c>
      <c r="G10" s="369">
        <v>2367536</v>
      </c>
      <c r="H10" s="369">
        <v>2367514</v>
      </c>
      <c r="I10" s="369">
        <v>2314647</v>
      </c>
      <c r="J10" s="369">
        <v>2313440</v>
      </c>
    </row>
    <row r="11" spans="1:10">
      <c r="A11" s="332" t="s">
        <v>271</v>
      </c>
      <c r="B11" s="336" t="s">
        <v>1916</v>
      </c>
      <c r="C11" s="369">
        <v>0</v>
      </c>
      <c r="D11" s="369">
        <v>0</v>
      </c>
      <c r="E11" s="369">
        <v>0</v>
      </c>
      <c r="F11" s="369">
        <v>0</v>
      </c>
      <c r="G11" s="369">
        <v>0</v>
      </c>
      <c r="H11" s="369">
        <v>0</v>
      </c>
      <c r="I11" s="369">
        <v>0</v>
      </c>
      <c r="J11" s="369">
        <v>0</v>
      </c>
    </row>
    <row r="12" spans="1:10">
      <c r="A12" s="332" t="s">
        <v>272</v>
      </c>
      <c r="B12" s="336" t="s">
        <v>1917</v>
      </c>
      <c r="C12" s="369">
        <v>148245</v>
      </c>
      <c r="D12" s="369">
        <v>148245</v>
      </c>
      <c r="E12" s="369">
        <v>155733</v>
      </c>
      <c r="F12" s="369">
        <v>155733</v>
      </c>
      <c r="G12" s="369">
        <v>1166134</v>
      </c>
      <c r="H12" s="369">
        <v>1164801</v>
      </c>
      <c r="I12" s="369">
        <v>1141046</v>
      </c>
      <c r="J12" s="369">
        <v>1139790</v>
      </c>
    </row>
    <row r="13" spans="1:10">
      <c r="A13" s="332" t="s">
        <v>273</v>
      </c>
      <c r="B13" s="336" t="s">
        <v>1918</v>
      </c>
      <c r="C13" s="369">
        <v>26679</v>
      </c>
      <c r="D13" s="369">
        <v>25724</v>
      </c>
      <c r="E13" s="369">
        <v>26136</v>
      </c>
      <c r="F13" s="369">
        <v>25196</v>
      </c>
      <c r="G13" s="369">
        <v>2823956</v>
      </c>
      <c r="H13" s="369">
        <v>2678918</v>
      </c>
      <c r="I13" s="369">
        <v>2758951</v>
      </c>
      <c r="J13" s="369">
        <v>2619183</v>
      </c>
    </row>
    <row r="14" spans="1:10">
      <c r="A14" s="332" t="s">
        <v>274</v>
      </c>
      <c r="B14" s="336" t="s">
        <v>1919</v>
      </c>
      <c r="C14" s="369">
        <v>2457</v>
      </c>
      <c r="D14" s="369">
        <v>1434</v>
      </c>
      <c r="E14" s="369">
        <v>2458</v>
      </c>
      <c r="F14" s="369">
        <v>1419</v>
      </c>
      <c r="G14" s="369">
        <v>62106</v>
      </c>
      <c r="H14" s="369">
        <v>61489</v>
      </c>
      <c r="I14" s="369">
        <v>61081</v>
      </c>
      <c r="J14" s="369">
        <v>60465</v>
      </c>
    </row>
    <row r="15" spans="1:10">
      <c r="A15" s="332" t="s">
        <v>277</v>
      </c>
      <c r="B15" s="335" t="s">
        <v>1158</v>
      </c>
      <c r="C15" s="369">
        <v>3963895</v>
      </c>
      <c r="D15" s="369">
        <v>0</v>
      </c>
      <c r="E15" s="373"/>
      <c r="F15" s="373"/>
      <c r="G15" s="369">
        <v>24336097</v>
      </c>
      <c r="H15" s="369">
        <v>1648177</v>
      </c>
      <c r="I15" s="374"/>
      <c r="J15" s="375"/>
    </row>
    <row r="19" spans="3:10">
      <c r="C19" s="137"/>
      <c r="D19" s="137"/>
      <c r="E19" s="137"/>
      <c r="F19" s="137"/>
      <c r="G19" s="137"/>
      <c r="H19" s="137"/>
      <c r="I19" s="137"/>
      <c r="J19" s="137"/>
    </row>
    <row r="20" spans="3:10">
      <c r="C20" s="137"/>
      <c r="D20" s="137"/>
      <c r="E20" s="137"/>
      <c r="F20" s="137"/>
      <c r="G20" s="137"/>
      <c r="H20" s="137"/>
      <c r="I20" s="137"/>
      <c r="J20" s="137"/>
    </row>
    <row r="21" spans="3:10">
      <c r="C21" s="137"/>
      <c r="D21" s="137"/>
      <c r="E21" s="137"/>
      <c r="F21" s="137"/>
      <c r="G21" s="137"/>
      <c r="H21" s="137"/>
      <c r="I21" s="137"/>
      <c r="J21" s="137"/>
    </row>
    <row r="22" spans="3:10">
      <c r="C22" s="137"/>
      <c r="D22" s="137"/>
      <c r="E22" s="137"/>
      <c r="F22" s="137"/>
      <c r="G22" s="137"/>
      <c r="H22" s="137"/>
      <c r="I22" s="137"/>
      <c r="J22" s="137"/>
    </row>
    <row r="23" spans="3:10">
      <c r="C23" s="137"/>
      <c r="D23" s="137"/>
      <c r="E23" s="137"/>
      <c r="F23" s="137"/>
      <c r="G23" s="137"/>
      <c r="H23" s="137"/>
      <c r="I23" s="137"/>
      <c r="J23" s="137"/>
    </row>
    <row r="24" spans="3:10">
      <c r="C24" s="137"/>
      <c r="D24" s="137"/>
      <c r="E24" s="137"/>
      <c r="F24" s="137"/>
      <c r="G24" s="137"/>
      <c r="H24" s="137"/>
      <c r="I24" s="137"/>
      <c r="J24" s="137"/>
    </row>
    <row r="25" spans="3:10">
      <c r="C25" s="137"/>
      <c r="D25" s="137"/>
      <c r="E25" s="137"/>
      <c r="F25" s="137"/>
      <c r="G25" s="137"/>
      <c r="H25" s="137"/>
      <c r="I25" s="137"/>
      <c r="J25" s="137"/>
    </row>
    <row r="26" spans="3:10">
      <c r="C26" s="137"/>
      <c r="D26" s="137"/>
      <c r="E26" s="137"/>
      <c r="F26" s="137"/>
      <c r="G26" s="137"/>
      <c r="H26" s="137"/>
      <c r="I26" s="137"/>
      <c r="J26" s="137"/>
    </row>
    <row r="27" spans="3:10">
      <c r="C27" s="137"/>
      <c r="D27" s="137"/>
      <c r="E27" s="137"/>
      <c r="F27" s="137"/>
      <c r="G27" s="137"/>
      <c r="H27" s="137"/>
      <c r="I27" s="137"/>
      <c r="J27" s="137"/>
    </row>
  </sheetData>
  <mergeCells count="5">
    <mergeCell ref="A1:H1"/>
    <mergeCell ref="C4:D4"/>
    <mergeCell ref="E4:F4"/>
    <mergeCell ref="G4:H4"/>
    <mergeCell ref="I4:J4"/>
  </mergeCells>
  <conditionalFormatting sqref="C7:J15">
    <cfRule type="cellIs" dxfId="5" priority="1" stopIfTrue="1" operator="lessThan">
      <formula>0</formula>
    </cfRule>
  </conditionalFormatting>
  <pageMargins left="0.7" right="0.7" top="0.78740157499999996" bottom="0.78740157499999996" header="0.3" footer="0.3"/>
  <pageSetup paperSize="9" scale="78" orientation="landscape" r:id="rId1"/>
  <headerFooter>
    <oddHeader>&amp;C&amp;"Calibri"&amp;10&amp;K000000 *** Vertraulich - Nicht ohne Genehmigung des Absenders verbreiten ***&amp;1#_x000D_</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E12D5-8E99-45A3-866C-74D4DF1A80F8}">
  <sheetPr>
    <tabColor rgb="FF92D050"/>
    <pageSetUpPr fitToPage="1"/>
  </sheetPr>
  <dimension ref="A1:F20"/>
  <sheetViews>
    <sheetView showGridLines="0" workbookViewId="0">
      <selection sqref="A1:F1048576"/>
    </sheetView>
  </sheetViews>
  <sheetFormatPr baseColWidth="10" defaultColWidth="10.7109375" defaultRowHeight="15"/>
  <cols>
    <col min="1" max="1" width="10.28515625" style="63" customWidth="1"/>
    <col min="2" max="2" width="58.5703125" style="63" customWidth="1"/>
    <col min="3" max="6" width="18.7109375" style="63" customWidth="1"/>
    <col min="7" max="7" width="15.28515625" style="63" customWidth="1"/>
    <col min="8" max="16384" width="10.7109375" style="63"/>
  </cols>
  <sheetData>
    <row r="1" spans="1:6" ht="18.75">
      <c r="A1" s="365" t="s">
        <v>973</v>
      </c>
      <c r="C1" s="81"/>
      <c r="D1" s="81"/>
      <c r="E1" s="81"/>
      <c r="F1" s="81"/>
    </row>
    <row r="2" spans="1:6" s="22" customFormat="1" ht="12.75">
      <c r="C2" s="80"/>
      <c r="D2" s="80"/>
      <c r="E2" s="80"/>
      <c r="F2" s="80"/>
    </row>
    <row r="3" spans="1:6">
      <c r="A3" t="s">
        <v>938</v>
      </c>
      <c r="C3" s="1279" t="s">
        <v>1926</v>
      </c>
      <c r="D3" s="1280"/>
      <c r="E3" s="1285" t="s">
        <v>1927</v>
      </c>
      <c r="F3" s="1286"/>
    </row>
    <row r="4" spans="1:6" ht="90.75" customHeight="1">
      <c r="A4" s="60"/>
      <c r="B4" s="337"/>
      <c r="C4" s="1283"/>
      <c r="D4" s="1284"/>
      <c r="E4" s="1279" t="s">
        <v>1928</v>
      </c>
      <c r="F4" s="1280"/>
    </row>
    <row r="5" spans="1:6" ht="64.5" customHeight="1">
      <c r="A5" s="325"/>
      <c r="B5" s="338"/>
      <c r="C5" s="339"/>
      <c r="D5" s="330" t="s">
        <v>1924</v>
      </c>
      <c r="E5" s="340"/>
      <c r="F5" s="330" t="s">
        <v>1925</v>
      </c>
    </row>
    <row r="6" spans="1:6">
      <c r="A6" s="325"/>
      <c r="B6" s="338"/>
      <c r="C6" s="332" t="s">
        <v>267</v>
      </c>
      <c r="D6" s="332" t="s">
        <v>268</v>
      </c>
      <c r="E6" s="332" t="s">
        <v>269</v>
      </c>
      <c r="F6" s="332" t="s">
        <v>271</v>
      </c>
    </row>
    <row r="7" spans="1:6">
      <c r="A7" s="333" t="s">
        <v>278</v>
      </c>
      <c r="B7" s="341" t="s">
        <v>1929</v>
      </c>
      <c r="C7" s="379">
        <v>0</v>
      </c>
      <c r="D7" s="379">
        <v>0</v>
      </c>
      <c r="E7" s="379">
        <v>0</v>
      </c>
      <c r="F7" s="379">
        <v>0</v>
      </c>
    </row>
    <row r="8" spans="1:6">
      <c r="A8" s="332" t="s">
        <v>279</v>
      </c>
      <c r="B8" s="342" t="s">
        <v>1930</v>
      </c>
      <c r="C8" s="379">
        <v>0</v>
      </c>
      <c r="D8" s="379">
        <v>0</v>
      </c>
      <c r="E8" s="379">
        <v>0</v>
      </c>
      <c r="F8" s="379">
        <v>0</v>
      </c>
    </row>
    <row r="9" spans="1:6">
      <c r="A9" s="332" t="s">
        <v>280</v>
      </c>
      <c r="B9" s="342" t="s">
        <v>1914</v>
      </c>
      <c r="C9" s="379">
        <v>0</v>
      </c>
      <c r="D9" s="379">
        <v>0</v>
      </c>
      <c r="E9" s="379">
        <v>0</v>
      </c>
      <c r="F9" s="379">
        <v>0</v>
      </c>
    </row>
    <row r="10" spans="1:6">
      <c r="A10" s="332" t="s">
        <v>281</v>
      </c>
      <c r="B10" s="342" t="s">
        <v>1526</v>
      </c>
      <c r="C10" s="379">
        <v>0</v>
      </c>
      <c r="D10" s="379">
        <v>0</v>
      </c>
      <c r="E10" s="379">
        <v>0</v>
      </c>
      <c r="F10" s="379">
        <v>0</v>
      </c>
    </row>
    <row r="11" spans="1:6">
      <c r="A11" s="332" t="s">
        <v>282</v>
      </c>
      <c r="B11" s="343" t="s">
        <v>1915</v>
      </c>
      <c r="C11" s="379">
        <v>0</v>
      </c>
      <c r="D11" s="379">
        <v>0</v>
      </c>
      <c r="E11" s="379">
        <v>0</v>
      </c>
      <c r="F11" s="379">
        <v>0</v>
      </c>
    </row>
    <row r="12" spans="1:6">
      <c r="A12" s="332" t="s">
        <v>283</v>
      </c>
      <c r="B12" s="343" t="s">
        <v>1916</v>
      </c>
      <c r="C12" s="379">
        <v>0</v>
      </c>
      <c r="D12" s="379">
        <v>0</v>
      </c>
      <c r="E12" s="379">
        <v>0</v>
      </c>
      <c r="F12" s="379">
        <v>0</v>
      </c>
    </row>
    <row r="13" spans="1:6">
      <c r="A13" s="332" t="s">
        <v>284</v>
      </c>
      <c r="B13" s="343" t="s">
        <v>1917</v>
      </c>
      <c r="C13" s="379">
        <v>0</v>
      </c>
      <c r="D13" s="379">
        <v>0</v>
      </c>
      <c r="E13" s="379">
        <v>0</v>
      </c>
      <c r="F13" s="379">
        <v>0</v>
      </c>
    </row>
    <row r="14" spans="1:6">
      <c r="A14" s="332" t="s">
        <v>285</v>
      </c>
      <c r="B14" s="343" t="s">
        <v>1918</v>
      </c>
      <c r="C14" s="379">
        <v>0</v>
      </c>
      <c r="D14" s="379">
        <v>0</v>
      </c>
      <c r="E14" s="379">
        <v>0</v>
      </c>
      <c r="F14" s="379">
        <v>0</v>
      </c>
    </row>
    <row r="15" spans="1:6">
      <c r="A15" s="332" t="s">
        <v>286</v>
      </c>
      <c r="B15" s="343" t="s">
        <v>1919</v>
      </c>
      <c r="C15" s="379">
        <v>0</v>
      </c>
      <c r="D15" s="379">
        <v>0</v>
      </c>
      <c r="E15" s="379">
        <v>0</v>
      </c>
      <c r="F15" s="379">
        <v>0</v>
      </c>
    </row>
    <row r="16" spans="1:6">
      <c r="A16" s="332" t="s">
        <v>287</v>
      </c>
      <c r="B16" s="342" t="s">
        <v>1931</v>
      </c>
      <c r="C16" s="379">
        <v>0</v>
      </c>
      <c r="D16" s="379">
        <v>0</v>
      </c>
      <c r="E16" s="379">
        <v>0</v>
      </c>
      <c r="F16" s="379">
        <v>0</v>
      </c>
    </row>
    <row r="17" spans="1:6">
      <c r="A17" s="332" t="s">
        <v>387</v>
      </c>
      <c r="B17" s="342" t="s">
        <v>1932</v>
      </c>
      <c r="C17" s="379">
        <v>0</v>
      </c>
      <c r="D17" s="379">
        <v>0</v>
      </c>
      <c r="E17" s="379">
        <v>0</v>
      </c>
      <c r="F17" s="379">
        <v>0</v>
      </c>
    </row>
    <row r="18" spans="1:6" ht="30">
      <c r="A18" s="333" t="s">
        <v>388</v>
      </c>
      <c r="B18" s="341" t="s">
        <v>1933</v>
      </c>
      <c r="C18" s="379">
        <v>0</v>
      </c>
      <c r="D18" s="379">
        <v>0</v>
      </c>
      <c r="E18" s="379">
        <v>0</v>
      </c>
      <c r="F18" s="379">
        <v>0</v>
      </c>
    </row>
    <row r="19" spans="1:6" ht="30">
      <c r="A19" s="333">
        <v>241</v>
      </c>
      <c r="B19" s="341" t="s">
        <v>1934</v>
      </c>
      <c r="C19" s="985"/>
      <c r="D19" s="374"/>
      <c r="E19" s="803">
        <v>1243188</v>
      </c>
      <c r="F19" s="379">
        <v>0</v>
      </c>
    </row>
    <row r="20" spans="1:6">
      <c r="A20" s="333">
        <v>250</v>
      </c>
      <c r="B20" s="344" t="s">
        <v>1935</v>
      </c>
      <c r="C20" s="380">
        <v>4163024</v>
      </c>
      <c r="D20" s="380">
        <v>177779</v>
      </c>
      <c r="E20" s="985"/>
      <c r="F20" s="374"/>
    </row>
  </sheetData>
  <mergeCells count="3">
    <mergeCell ref="C3:D4"/>
    <mergeCell ref="E3:F3"/>
    <mergeCell ref="E4:F4"/>
  </mergeCells>
  <conditionalFormatting sqref="C1:F1 D3:E4 C3:C6 E5:E6 D6 F6">
    <cfRule type="cellIs" dxfId="4" priority="10" stopIfTrue="1" operator="lessThan">
      <formula>0</formula>
    </cfRule>
  </conditionalFormatting>
  <conditionalFormatting sqref="C7:F20">
    <cfRule type="cellIs" dxfId="3" priority="1" stopIfTrue="1" operator="lessThan">
      <formula>0</formula>
    </cfRule>
  </conditionalFormatting>
  <pageMargins left="0.7" right="0.7" top="0.78740157499999996" bottom="0.78740157499999996" header="0.3" footer="0.3"/>
  <pageSetup paperSize="9" scale="91" orientation="landscape" r:id="rId1"/>
  <headerFooter>
    <oddHeader>&amp;C&amp;"Calibri"&amp;10&amp;K000000 *** Vertraulich - Nicht ohne Genehmigung des Absenders verbreiten ***&amp;1#_x000D_</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5AC8F-6208-4330-9D8E-25E22F1DBD45}">
  <sheetPr>
    <tabColor rgb="FF92D050"/>
    <pageSetUpPr fitToPage="1"/>
  </sheetPr>
  <dimension ref="A1:E9"/>
  <sheetViews>
    <sheetView showGridLines="0" workbookViewId="0">
      <selection sqref="A1:D1048576"/>
    </sheetView>
  </sheetViews>
  <sheetFormatPr baseColWidth="10" defaultColWidth="8.7109375" defaultRowHeight="12.75"/>
  <cols>
    <col min="1" max="1" width="5.7109375" style="79" customWidth="1"/>
    <col min="2" max="2" width="72" style="79" customWidth="1"/>
    <col min="3" max="3" width="28" style="79" customWidth="1"/>
    <col min="4" max="4" width="27" style="79" customWidth="1"/>
    <col min="5" max="5" width="17.7109375" style="79" customWidth="1"/>
    <col min="6" max="6" width="19.42578125" style="79" customWidth="1"/>
    <col min="7" max="8" width="17.7109375" style="79" customWidth="1"/>
    <col min="9" max="9" width="13.7109375" style="79" customWidth="1"/>
    <col min="10" max="16384" width="8.7109375" style="79"/>
  </cols>
  <sheetData>
    <row r="1" spans="1:5" ht="26.25">
      <c r="A1" s="59" t="s">
        <v>974</v>
      </c>
      <c r="C1" s="82"/>
      <c r="D1" s="82"/>
      <c r="E1" s="82"/>
    </row>
    <row r="2" spans="1:5" s="325" customFormat="1" ht="15">
      <c r="A2" t="s">
        <v>938</v>
      </c>
      <c r="C2" s="345"/>
      <c r="D2" s="345"/>
      <c r="E2" s="345"/>
    </row>
    <row r="3" spans="1:5" s="325" customFormat="1" ht="90">
      <c r="A3" s="78"/>
      <c r="B3" s="346"/>
      <c r="C3" s="330" t="s">
        <v>1937</v>
      </c>
      <c r="D3" s="330" t="s">
        <v>1938</v>
      </c>
      <c r="E3" s="347"/>
    </row>
    <row r="4" spans="1:5" s="325" customFormat="1" ht="15">
      <c r="A4" s="78"/>
      <c r="B4" s="346"/>
      <c r="C4" s="332" t="s">
        <v>267</v>
      </c>
      <c r="D4" s="332" t="s">
        <v>268</v>
      </c>
      <c r="E4" s="348"/>
    </row>
    <row r="5" spans="1:5" s="325" customFormat="1" ht="15">
      <c r="A5" s="333" t="s">
        <v>267</v>
      </c>
      <c r="B5" s="344" t="s">
        <v>1936</v>
      </c>
      <c r="C5" s="369">
        <v>2517271</v>
      </c>
      <c r="D5" s="369">
        <v>4158169</v>
      </c>
      <c r="E5" s="349"/>
    </row>
    <row r="6" spans="1:5" s="325" customFormat="1" ht="15">
      <c r="A6" s="350"/>
      <c r="B6" s="351"/>
    </row>
    <row r="7" spans="1:5" s="325" customFormat="1" ht="15"/>
    <row r="8" spans="1:5" s="325" customFormat="1" ht="15">
      <c r="A8" s="352"/>
      <c r="B8" s="353"/>
      <c r="C8" s="353"/>
      <c r="D8" s="353"/>
      <c r="E8" s="353"/>
    </row>
    <row r="9" spans="1:5" s="325" customFormat="1" ht="15">
      <c r="B9" s="354"/>
    </row>
  </sheetData>
  <conditionalFormatting sqref="C5:D5">
    <cfRule type="cellIs" dxfId="2" priority="1" stopIfTrue="1" operator="lessThan">
      <formula>0</formula>
    </cfRule>
  </conditionalFormatting>
  <conditionalFormatting sqref="C1:E4 E5">
    <cfRule type="cellIs" dxfId="1" priority="2" stopIfTrue="1" operator="lessThan">
      <formula>0</formula>
    </cfRule>
  </conditionalFormatting>
  <pageMargins left="0.7" right="0.7" top="0.78740157499999996" bottom="0.78740157499999996" header="0.3" footer="0.3"/>
  <pageSetup paperSize="9" scale="98" orientation="landscape" r:id="rId1"/>
  <headerFooter>
    <oddHeader>&amp;C&amp;"Calibri"&amp;10&amp;K000000 *** Vertraulich - Nicht ohne Genehmigung des Absenders verbreiten ***&amp;1#_x000D_</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AA264-26D1-452D-B205-156F23D24A90}">
  <sheetPr>
    <tabColor rgb="FF92D050"/>
    <pageSetUpPr fitToPage="1"/>
  </sheetPr>
  <dimension ref="A1:F13"/>
  <sheetViews>
    <sheetView showGridLines="0" workbookViewId="0">
      <selection sqref="A1:F1048576"/>
    </sheetView>
  </sheetViews>
  <sheetFormatPr baseColWidth="10" defaultRowHeight="15"/>
  <cols>
    <col min="2" max="2" width="25.42578125" customWidth="1"/>
    <col min="3" max="6" width="21.28515625" customWidth="1"/>
  </cols>
  <sheetData>
    <row r="1" spans="1:6" ht="18.75">
      <c r="A1" s="383" t="s">
        <v>975</v>
      </c>
      <c r="B1" s="384"/>
      <c r="C1" s="385"/>
      <c r="D1" s="384"/>
      <c r="E1" s="384"/>
      <c r="F1" s="384"/>
    </row>
    <row r="2" spans="1:6">
      <c r="A2" s="384"/>
      <c r="B2" s="384"/>
      <c r="C2" s="384"/>
      <c r="D2" s="384"/>
      <c r="E2" s="384"/>
      <c r="F2" s="384"/>
    </row>
    <row r="3" spans="1:6">
      <c r="B3" s="384"/>
      <c r="C3" s="384"/>
      <c r="D3" s="384"/>
      <c r="E3" s="384"/>
      <c r="F3" s="384"/>
    </row>
    <row r="4" spans="1:6">
      <c r="A4" t="s">
        <v>938</v>
      </c>
      <c r="B4" s="384"/>
      <c r="C4" s="384"/>
      <c r="D4" s="384"/>
      <c r="E4" s="384"/>
      <c r="F4" s="384"/>
    </row>
    <row r="5" spans="1:6">
      <c r="A5" s="1287" t="s">
        <v>1939</v>
      </c>
      <c r="B5" s="1288"/>
      <c r="C5" s="386" t="s">
        <v>164</v>
      </c>
      <c r="D5" s="386" t="s">
        <v>165</v>
      </c>
      <c r="E5" s="386" t="s">
        <v>166</v>
      </c>
      <c r="F5" s="386" t="s">
        <v>315</v>
      </c>
    </row>
    <row r="6" spans="1:6">
      <c r="A6" s="1289"/>
      <c r="B6" s="1290"/>
      <c r="C6" s="1293" t="s">
        <v>1946</v>
      </c>
      <c r="D6" s="1294"/>
      <c r="E6" s="1293" t="s">
        <v>1947</v>
      </c>
      <c r="F6" s="1294"/>
    </row>
    <row r="7" spans="1:6">
      <c r="A7" s="1291"/>
      <c r="B7" s="1292"/>
      <c r="C7" s="387" t="s">
        <v>1948</v>
      </c>
      <c r="D7" s="387" t="s">
        <v>1949</v>
      </c>
      <c r="E7" s="387" t="s">
        <v>1948</v>
      </c>
      <c r="F7" s="387" t="s">
        <v>1949</v>
      </c>
    </row>
    <row r="8" spans="1:6">
      <c r="A8" s="388">
        <v>1</v>
      </c>
      <c r="B8" s="389" t="s">
        <v>1940</v>
      </c>
      <c r="C8" s="392">
        <v>-277545</v>
      </c>
      <c r="D8" s="392">
        <v>-222505</v>
      </c>
      <c r="E8" s="392">
        <v>32164</v>
      </c>
      <c r="F8" s="392">
        <v>66143</v>
      </c>
    </row>
    <row r="9" spans="1:6">
      <c r="A9" s="388">
        <v>2</v>
      </c>
      <c r="B9" s="390" t="s">
        <v>1941</v>
      </c>
      <c r="C9" s="392">
        <v>155426</v>
      </c>
      <c r="D9" s="392">
        <v>129555</v>
      </c>
      <c r="E9" s="392">
        <v>-97569</v>
      </c>
      <c r="F9" s="392">
        <v>-96886</v>
      </c>
    </row>
    <row r="10" spans="1:6">
      <c r="A10" s="388">
        <v>3</v>
      </c>
      <c r="B10" s="389" t="s">
        <v>1942</v>
      </c>
      <c r="C10" s="392">
        <v>-36385</v>
      </c>
      <c r="D10" s="392">
        <v>-24515</v>
      </c>
      <c r="E10" s="987"/>
      <c r="F10" s="989"/>
    </row>
    <row r="11" spans="1:6">
      <c r="A11" s="388">
        <v>4</v>
      </c>
      <c r="B11" s="389" t="s">
        <v>1943</v>
      </c>
      <c r="C11" s="392">
        <v>7467</v>
      </c>
      <c r="D11" s="392">
        <v>-5627</v>
      </c>
      <c r="E11" s="990"/>
      <c r="F11" s="991"/>
    </row>
    <row r="12" spans="1:6" ht="30">
      <c r="A12" s="388">
        <v>5</v>
      </c>
      <c r="B12" s="389" t="s">
        <v>1944</v>
      </c>
      <c r="C12" s="392">
        <v>-80874</v>
      </c>
      <c r="D12" s="392">
        <v>-80102</v>
      </c>
      <c r="E12" s="990"/>
      <c r="F12" s="991"/>
    </row>
    <row r="13" spans="1:6" ht="30">
      <c r="A13" s="391">
        <v>6</v>
      </c>
      <c r="B13" s="389" t="s">
        <v>1945</v>
      </c>
      <c r="C13" s="392">
        <v>40791</v>
      </c>
      <c r="D13" s="392">
        <v>36280</v>
      </c>
      <c r="E13" s="986"/>
      <c r="F13" s="988"/>
    </row>
  </sheetData>
  <mergeCells count="3">
    <mergeCell ref="A5:B7"/>
    <mergeCell ref="C6:D6"/>
    <mergeCell ref="E6:F6"/>
  </mergeCells>
  <conditionalFormatting sqref="E10:F13">
    <cfRule type="cellIs" dxfId="0" priority="1" stopIfTrue="1" operator="lessThan">
      <formula>0</formula>
    </cfRule>
  </conditionalFormatting>
  <pageMargins left="0.7" right="0.7" top="0.78740157499999996" bottom="0.78740157499999996" header="0.3" footer="0.3"/>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BB318-515D-4841-95BA-14709EA793C9}">
  <sheetPr>
    <tabColor rgb="FF92D050"/>
    <pageSetUpPr fitToPage="1"/>
  </sheetPr>
  <dimension ref="B1:U72"/>
  <sheetViews>
    <sheetView showGridLines="0" topLeftCell="C7" zoomScale="70" zoomScaleNormal="70" workbookViewId="0">
      <selection activeCell="S6" sqref="S6:S7"/>
    </sheetView>
  </sheetViews>
  <sheetFormatPr baseColWidth="10" defaultColWidth="8.7109375" defaultRowHeight="12.75"/>
  <cols>
    <col min="1" max="1" width="4.28515625" style="525" customWidth="1"/>
    <col min="2" max="2" width="5.7109375" style="524" customWidth="1"/>
    <col min="3" max="3" width="106.42578125" style="525" customWidth="1"/>
    <col min="4" max="4" width="14.28515625" style="525" customWidth="1"/>
    <col min="5" max="5" width="26.5703125" style="525" bestFit="1" customWidth="1"/>
    <col min="6" max="6" width="15.42578125" style="525" customWidth="1"/>
    <col min="7" max="8" width="16.28515625" style="525" customWidth="1"/>
    <col min="9" max="9" width="14.7109375" style="525" customWidth="1"/>
    <col min="10" max="11" width="15.7109375" style="525" customWidth="1"/>
    <col min="12" max="13" width="16.28515625" style="525" customWidth="1"/>
    <col min="14" max="14" width="19.5703125" style="525" customWidth="1"/>
    <col min="15" max="18" width="13.28515625" style="525" customWidth="1"/>
    <col min="19" max="19" width="16.7109375" style="525" customWidth="1"/>
    <col min="20" max="20" width="12" style="525" bestFit="1" customWidth="1"/>
    <col min="21" max="21" width="12.7109375" style="525" customWidth="1"/>
    <col min="22" max="16384" width="8.7109375" style="525"/>
  </cols>
  <sheetData>
    <row r="1" spans="2:21" ht="15" customHeight="1"/>
    <row r="2" spans="2:21" ht="23.25">
      <c r="C2" s="526" t="s">
        <v>976</v>
      </c>
    </row>
    <row r="3" spans="2:21" s="528" customFormat="1" ht="15">
      <c r="B3" s="527"/>
      <c r="C3" s="1003" t="s">
        <v>939</v>
      </c>
    </row>
    <row r="4" spans="2:21" ht="23.25">
      <c r="C4" s="529"/>
    </row>
    <row r="5" spans="2:21" s="534" customFormat="1" ht="15" customHeight="1" thickBot="1">
      <c r="B5" s="530"/>
      <c r="C5" s="531"/>
      <c r="D5" s="532" t="s">
        <v>164</v>
      </c>
      <c r="E5" s="532" t="s">
        <v>165</v>
      </c>
      <c r="F5" s="532" t="s">
        <v>166</v>
      </c>
      <c r="G5" s="532" t="s">
        <v>315</v>
      </c>
      <c r="H5" s="532" t="s">
        <v>316</v>
      </c>
      <c r="I5" s="532" t="s">
        <v>317</v>
      </c>
      <c r="J5" s="532" t="s">
        <v>318</v>
      </c>
      <c r="K5" s="532" t="s">
        <v>319</v>
      </c>
      <c r="L5" s="533" t="s">
        <v>320</v>
      </c>
      <c r="M5" s="533" t="s">
        <v>321</v>
      </c>
      <c r="N5" s="533" t="s">
        <v>322</v>
      </c>
      <c r="O5" s="532" t="s">
        <v>323</v>
      </c>
      <c r="P5" s="532" t="s">
        <v>324</v>
      </c>
      <c r="Q5" s="532" t="s">
        <v>264</v>
      </c>
      <c r="R5" s="532" t="s">
        <v>265</v>
      </c>
      <c r="S5" s="532" t="s">
        <v>305</v>
      </c>
    </row>
    <row r="6" spans="2:21" s="534" customFormat="1" ht="84" customHeight="1">
      <c r="B6" s="530"/>
      <c r="C6" s="535"/>
      <c r="D6" s="1297" t="s">
        <v>2005</v>
      </c>
      <c r="E6" s="1298"/>
      <c r="F6" s="1298"/>
      <c r="G6" s="1298"/>
      <c r="H6" s="1299"/>
      <c r="I6" s="1297" t="s">
        <v>2009</v>
      </c>
      <c r="J6" s="1298"/>
      <c r="K6" s="1298"/>
      <c r="L6" s="1300" t="s">
        <v>2010</v>
      </c>
      <c r="M6" s="1301"/>
      <c r="N6" s="1302" t="s">
        <v>2011</v>
      </c>
      <c r="O6" s="1304" t="s">
        <v>2017</v>
      </c>
      <c r="P6" s="1305"/>
      <c r="Q6" s="1305"/>
      <c r="R6" s="1306"/>
      <c r="S6" s="1295" t="s">
        <v>2018</v>
      </c>
    </row>
    <row r="7" spans="2:21" s="545" customFormat="1" ht="105.75" thickBot="1">
      <c r="B7" s="530"/>
      <c r="C7" s="540"/>
      <c r="D7" s="541"/>
      <c r="E7" s="539" t="s">
        <v>2006</v>
      </c>
      <c r="F7" s="539" t="s">
        <v>2007</v>
      </c>
      <c r="G7" s="536" t="s">
        <v>2008</v>
      </c>
      <c r="H7" s="539" t="s">
        <v>1688</v>
      </c>
      <c r="I7" s="541"/>
      <c r="J7" s="539" t="s">
        <v>2008</v>
      </c>
      <c r="K7" s="536" t="s">
        <v>1688</v>
      </c>
      <c r="L7" s="542"/>
      <c r="M7" s="543" t="s">
        <v>2012</v>
      </c>
      <c r="N7" s="1303"/>
      <c r="O7" s="537" t="s">
        <v>2013</v>
      </c>
      <c r="P7" s="539" t="s">
        <v>2014</v>
      </c>
      <c r="Q7" s="539" t="s">
        <v>2015</v>
      </c>
      <c r="R7" s="539" t="s">
        <v>2016</v>
      </c>
      <c r="S7" s="1296"/>
      <c r="T7" s="544"/>
      <c r="U7" s="544"/>
    </row>
    <row r="8" spans="2:21" s="545" customFormat="1" ht="11.25" customHeight="1" thickBot="1">
      <c r="B8" s="546"/>
      <c r="C8" s="547"/>
      <c r="D8" s="548"/>
      <c r="E8" s="538"/>
      <c r="F8" s="538"/>
      <c r="G8" s="538"/>
      <c r="H8" s="538"/>
      <c r="I8" s="548"/>
      <c r="J8" s="538"/>
      <c r="K8" s="538"/>
      <c r="L8" s="549"/>
      <c r="M8" s="550"/>
      <c r="N8" s="550"/>
      <c r="O8" s="538"/>
      <c r="P8" s="538"/>
      <c r="Q8" s="538"/>
      <c r="R8" s="538"/>
      <c r="S8" s="538"/>
      <c r="T8" s="544"/>
      <c r="U8" s="544"/>
    </row>
    <row r="9" spans="2:21" s="561" customFormat="1" ht="30" customHeight="1">
      <c r="B9" s="551">
        <v>1</v>
      </c>
      <c r="C9" s="552" t="s">
        <v>1950</v>
      </c>
      <c r="D9" s="553">
        <v>9958</v>
      </c>
      <c r="E9" s="553">
        <v>0</v>
      </c>
      <c r="F9" s="553">
        <v>0</v>
      </c>
      <c r="G9" s="553">
        <v>3149</v>
      </c>
      <c r="H9" s="553">
        <v>1081</v>
      </c>
      <c r="I9" s="553">
        <v>-433</v>
      </c>
      <c r="J9" s="553">
        <v>-84</v>
      </c>
      <c r="K9" s="554">
        <v>-349</v>
      </c>
      <c r="L9" s="555">
        <v>1799800</v>
      </c>
      <c r="M9" s="556">
        <v>1486521</v>
      </c>
      <c r="N9" s="557">
        <v>0</v>
      </c>
      <c r="O9" s="558">
        <v>1694</v>
      </c>
      <c r="P9" s="553">
        <v>1320</v>
      </c>
      <c r="Q9" s="553">
        <v>3627</v>
      </c>
      <c r="R9" s="553">
        <v>3317</v>
      </c>
      <c r="S9" s="553">
        <v>15</v>
      </c>
      <c r="T9" s="559"/>
      <c r="U9" s="560"/>
    </row>
    <row r="10" spans="2:21" ht="15">
      <c r="B10" s="562">
        <v>2</v>
      </c>
      <c r="C10" s="563" t="s">
        <v>1951</v>
      </c>
      <c r="D10" s="564">
        <v>147</v>
      </c>
      <c r="E10" s="564">
        <v>0</v>
      </c>
      <c r="F10" s="564">
        <v>0</v>
      </c>
      <c r="G10" s="564">
        <v>37</v>
      </c>
      <c r="H10" s="564">
        <v>10</v>
      </c>
      <c r="I10" s="564">
        <v>-3</v>
      </c>
      <c r="J10" s="564">
        <v>-1</v>
      </c>
      <c r="K10" s="565">
        <v>-2</v>
      </c>
      <c r="L10" s="566">
        <v>379192</v>
      </c>
      <c r="M10" s="565">
        <v>338576</v>
      </c>
      <c r="N10" s="567">
        <v>0</v>
      </c>
      <c r="O10" s="568">
        <v>39</v>
      </c>
      <c r="P10" s="564">
        <v>27</v>
      </c>
      <c r="Q10" s="564">
        <v>63</v>
      </c>
      <c r="R10" s="564">
        <v>18</v>
      </c>
      <c r="S10" s="564">
        <v>11</v>
      </c>
      <c r="U10" s="569"/>
    </row>
    <row r="11" spans="2:21" ht="15">
      <c r="B11" s="562">
        <v>3</v>
      </c>
      <c r="C11" s="563" t="s">
        <v>1952</v>
      </c>
      <c r="D11" s="564">
        <v>51</v>
      </c>
      <c r="E11" s="564">
        <v>0</v>
      </c>
      <c r="F11" s="564">
        <v>0</v>
      </c>
      <c r="G11" s="564">
        <v>21</v>
      </c>
      <c r="H11" s="564">
        <v>0</v>
      </c>
      <c r="I11" s="564">
        <v>0</v>
      </c>
      <c r="J11" s="564">
        <v>0</v>
      </c>
      <c r="K11" s="565">
        <v>0</v>
      </c>
      <c r="L11" s="566">
        <v>106270</v>
      </c>
      <c r="M11" s="565">
        <v>97222</v>
      </c>
      <c r="N11" s="567">
        <v>0</v>
      </c>
      <c r="O11" s="568">
        <v>15</v>
      </c>
      <c r="P11" s="564">
        <v>3</v>
      </c>
      <c r="Q11" s="564">
        <v>33</v>
      </c>
      <c r="R11" s="564">
        <v>0</v>
      </c>
      <c r="S11" s="564">
        <v>11</v>
      </c>
      <c r="U11" s="569"/>
    </row>
    <row r="12" spans="2:21" ht="15">
      <c r="B12" s="570">
        <v>4</v>
      </c>
      <c r="C12" s="571" t="s">
        <v>1953</v>
      </c>
      <c r="D12" s="572">
        <v>0</v>
      </c>
      <c r="E12" s="572">
        <v>0</v>
      </c>
      <c r="F12" s="572">
        <v>0</v>
      </c>
      <c r="G12" s="572">
        <v>0</v>
      </c>
      <c r="H12" s="572">
        <v>0</v>
      </c>
      <c r="I12" s="572">
        <v>0</v>
      </c>
      <c r="J12" s="572">
        <v>0</v>
      </c>
      <c r="K12" s="573">
        <v>0</v>
      </c>
      <c r="L12" s="574">
        <v>0</v>
      </c>
      <c r="M12" s="573">
        <v>0</v>
      </c>
      <c r="N12" s="575">
        <v>0</v>
      </c>
      <c r="O12" s="576">
        <v>0</v>
      </c>
      <c r="P12" s="572">
        <v>0</v>
      </c>
      <c r="Q12" s="572">
        <v>0</v>
      </c>
      <c r="R12" s="572">
        <v>0</v>
      </c>
      <c r="S12" s="572">
        <v>0</v>
      </c>
      <c r="U12" s="569"/>
    </row>
    <row r="13" spans="2:21" ht="15">
      <c r="B13" s="570">
        <v>5</v>
      </c>
      <c r="C13" s="571" t="s">
        <v>1954</v>
      </c>
      <c r="D13" s="572">
        <v>0</v>
      </c>
      <c r="E13" s="572">
        <v>0</v>
      </c>
      <c r="F13" s="572">
        <v>0</v>
      </c>
      <c r="G13" s="572">
        <v>0</v>
      </c>
      <c r="H13" s="572">
        <v>0</v>
      </c>
      <c r="I13" s="572">
        <v>0</v>
      </c>
      <c r="J13" s="572">
        <v>0</v>
      </c>
      <c r="K13" s="573">
        <v>0</v>
      </c>
      <c r="L13" s="574">
        <v>0</v>
      </c>
      <c r="M13" s="573">
        <v>0</v>
      </c>
      <c r="N13" s="575">
        <v>0</v>
      </c>
      <c r="O13" s="576">
        <v>0</v>
      </c>
      <c r="P13" s="572">
        <v>0</v>
      </c>
      <c r="Q13" s="572">
        <v>0</v>
      </c>
      <c r="R13" s="572">
        <v>0</v>
      </c>
      <c r="S13" s="572">
        <v>0</v>
      </c>
      <c r="U13" s="569"/>
    </row>
    <row r="14" spans="2:21" ht="15">
      <c r="B14" s="570">
        <v>6</v>
      </c>
      <c r="C14" s="571" t="s">
        <v>1955</v>
      </c>
      <c r="D14" s="572">
        <v>0</v>
      </c>
      <c r="E14" s="572">
        <v>0</v>
      </c>
      <c r="F14" s="572">
        <v>0</v>
      </c>
      <c r="G14" s="572">
        <v>0</v>
      </c>
      <c r="H14" s="572">
        <v>0</v>
      </c>
      <c r="I14" s="572">
        <v>0</v>
      </c>
      <c r="J14" s="572">
        <v>0</v>
      </c>
      <c r="K14" s="573">
        <v>0</v>
      </c>
      <c r="L14" s="574">
        <v>0</v>
      </c>
      <c r="M14" s="573">
        <v>0</v>
      </c>
      <c r="N14" s="575">
        <v>0</v>
      </c>
      <c r="O14" s="576">
        <v>0</v>
      </c>
      <c r="P14" s="572">
        <v>0</v>
      </c>
      <c r="Q14" s="572">
        <v>0</v>
      </c>
      <c r="R14" s="572">
        <v>0</v>
      </c>
      <c r="S14" s="572">
        <v>0</v>
      </c>
      <c r="U14" s="569"/>
    </row>
    <row r="15" spans="2:21" ht="15">
      <c r="B15" s="570">
        <v>7</v>
      </c>
      <c r="C15" s="571" t="s">
        <v>1956</v>
      </c>
      <c r="D15" s="572">
        <v>51</v>
      </c>
      <c r="E15" s="572">
        <v>0</v>
      </c>
      <c r="F15" s="572">
        <v>0</v>
      </c>
      <c r="G15" s="572">
        <v>21</v>
      </c>
      <c r="H15" s="572">
        <v>0</v>
      </c>
      <c r="I15" s="572">
        <v>0</v>
      </c>
      <c r="J15" s="572">
        <v>0</v>
      </c>
      <c r="K15" s="573">
        <v>0</v>
      </c>
      <c r="L15" s="574">
        <v>106270</v>
      </c>
      <c r="M15" s="573">
        <v>97222</v>
      </c>
      <c r="N15" s="575">
        <v>0</v>
      </c>
      <c r="O15" s="576">
        <v>15</v>
      </c>
      <c r="P15" s="572">
        <v>3</v>
      </c>
      <c r="Q15" s="572">
        <v>33</v>
      </c>
      <c r="R15" s="572">
        <v>0</v>
      </c>
      <c r="S15" s="572">
        <v>11</v>
      </c>
      <c r="U15" s="569"/>
    </row>
    <row r="16" spans="2:21" ht="15">
      <c r="B16" s="570">
        <v>8</v>
      </c>
      <c r="C16" s="571" t="s">
        <v>1957</v>
      </c>
      <c r="D16" s="572">
        <v>0</v>
      </c>
      <c r="E16" s="572">
        <v>0</v>
      </c>
      <c r="F16" s="572">
        <v>0</v>
      </c>
      <c r="G16" s="572">
        <v>0</v>
      </c>
      <c r="H16" s="572">
        <v>0</v>
      </c>
      <c r="I16" s="572">
        <v>0</v>
      </c>
      <c r="J16" s="572">
        <v>0</v>
      </c>
      <c r="K16" s="573">
        <v>0</v>
      </c>
      <c r="L16" s="574">
        <v>0</v>
      </c>
      <c r="M16" s="573">
        <v>0</v>
      </c>
      <c r="N16" s="575">
        <v>0</v>
      </c>
      <c r="O16" s="576">
        <v>0</v>
      </c>
      <c r="P16" s="572">
        <v>0</v>
      </c>
      <c r="Q16" s="572">
        <v>0</v>
      </c>
      <c r="R16" s="572">
        <v>0</v>
      </c>
      <c r="S16" s="572">
        <v>0</v>
      </c>
      <c r="U16" s="569"/>
    </row>
    <row r="17" spans="2:21" ht="15">
      <c r="B17" s="562">
        <v>9</v>
      </c>
      <c r="C17" s="563" t="s">
        <v>1958</v>
      </c>
      <c r="D17" s="564">
        <v>511</v>
      </c>
      <c r="E17" s="564">
        <v>0</v>
      </c>
      <c r="F17" s="564">
        <v>0</v>
      </c>
      <c r="G17" s="564">
        <v>134</v>
      </c>
      <c r="H17" s="564">
        <v>40</v>
      </c>
      <c r="I17" s="564">
        <v>-17</v>
      </c>
      <c r="J17" s="564">
        <v>-3</v>
      </c>
      <c r="K17" s="565">
        <v>-13</v>
      </c>
      <c r="L17" s="566">
        <v>280714</v>
      </c>
      <c r="M17" s="565">
        <v>241205</v>
      </c>
      <c r="N17" s="567">
        <v>0</v>
      </c>
      <c r="O17" s="568">
        <v>243</v>
      </c>
      <c r="P17" s="564">
        <v>115</v>
      </c>
      <c r="Q17" s="564">
        <v>113</v>
      </c>
      <c r="R17" s="564">
        <v>40</v>
      </c>
      <c r="S17" s="564">
        <v>7</v>
      </c>
      <c r="U17" s="569"/>
    </row>
    <row r="18" spans="2:21" ht="15">
      <c r="B18" s="570">
        <v>10</v>
      </c>
      <c r="C18" s="571" t="s">
        <v>1959</v>
      </c>
      <c r="D18" s="572">
        <v>100</v>
      </c>
      <c r="E18" s="572">
        <v>0</v>
      </c>
      <c r="F18" s="572">
        <v>0</v>
      </c>
      <c r="G18" s="572">
        <v>12</v>
      </c>
      <c r="H18" s="572">
        <v>5</v>
      </c>
      <c r="I18" s="572">
        <v>-3</v>
      </c>
      <c r="J18" s="572">
        <v>0</v>
      </c>
      <c r="K18" s="573">
        <v>-3</v>
      </c>
      <c r="L18" s="574">
        <v>29458</v>
      </c>
      <c r="M18" s="573">
        <v>24576</v>
      </c>
      <c r="N18" s="575">
        <v>0</v>
      </c>
      <c r="O18" s="576">
        <v>41</v>
      </c>
      <c r="P18" s="572">
        <v>25</v>
      </c>
      <c r="Q18" s="572">
        <v>27</v>
      </c>
      <c r="R18" s="572">
        <v>7</v>
      </c>
      <c r="S18" s="572">
        <v>8</v>
      </c>
      <c r="U18" s="569"/>
    </row>
    <row r="19" spans="2:21" ht="15">
      <c r="B19" s="570">
        <v>11</v>
      </c>
      <c r="C19" s="571" t="s">
        <v>1960</v>
      </c>
      <c r="D19" s="572">
        <v>28</v>
      </c>
      <c r="E19" s="572">
        <v>0</v>
      </c>
      <c r="F19" s="572">
        <v>0</v>
      </c>
      <c r="G19" s="572">
        <v>6</v>
      </c>
      <c r="H19" s="572">
        <v>3</v>
      </c>
      <c r="I19" s="572">
        <v>-3</v>
      </c>
      <c r="J19" s="572">
        <v>0</v>
      </c>
      <c r="K19" s="573">
        <v>-3</v>
      </c>
      <c r="L19" s="574">
        <v>6634</v>
      </c>
      <c r="M19" s="573">
        <v>5567</v>
      </c>
      <c r="N19" s="575">
        <v>0</v>
      </c>
      <c r="O19" s="576">
        <v>7</v>
      </c>
      <c r="P19" s="572">
        <v>12</v>
      </c>
      <c r="Q19" s="572">
        <v>9</v>
      </c>
      <c r="R19" s="572">
        <v>0</v>
      </c>
      <c r="S19" s="572">
        <v>9</v>
      </c>
      <c r="U19" s="569"/>
    </row>
    <row r="20" spans="2:21" ht="15">
      <c r="B20" s="570">
        <v>12</v>
      </c>
      <c r="C20" s="571" t="s">
        <v>1961</v>
      </c>
      <c r="D20" s="572">
        <v>0</v>
      </c>
      <c r="E20" s="572">
        <v>0</v>
      </c>
      <c r="F20" s="572">
        <v>0</v>
      </c>
      <c r="G20" s="572">
        <v>0</v>
      </c>
      <c r="H20" s="572">
        <v>0</v>
      </c>
      <c r="I20" s="572">
        <v>0</v>
      </c>
      <c r="J20" s="572">
        <v>0</v>
      </c>
      <c r="K20" s="573">
        <v>0</v>
      </c>
      <c r="L20" s="574">
        <v>0</v>
      </c>
      <c r="M20" s="573">
        <v>0</v>
      </c>
      <c r="N20" s="575">
        <v>0</v>
      </c>
      <c r="O20" s="576">
        <v>0</v>
      </c>
      <c r="P20" s="572">
        <v>0</v>
      </c>
      <c r="Q20" s="572">
        <v>0</v>
      </c>
      <c r="R20" s="572">
        <v>0</v>
      </c>
      <c r="S20" s="572">
        <v>0</v>
      </c>
      <c r="U20" s="569"/>
    </row>
    <row r="21" spans="2:21" ht="15">
      <c r="B21" s="570">
        <v>13</v>
      </c>
      <c r="C21" s="571" t="s">
        <v>1962</v>
      </c>
      <c r="D21" s="572">
        <v>7</v>
      </c>
      <c r="E21" s="572">
        <v>0</v>
      </c>
      <c r="F21" s="572">
        <v>0</v>
      </c>
      <c r="G21" s="572">
        <v>0</v>
      </c>
      <c r="H21" s="572">
        <v>0</v>
      </c>
      <c r="I21" s="572">
        <v>0</v>
      </c>
      <c r="J21" s="572">
        <v>0</v>
      </c>
      <c r="K21" s="573">
        <v>0</v>
      </c>
      <c r="L21" s="574">
        <v>7625</v>
      </c>
      <c r="M21" s="573">
        <v>6643</v>
      </c>
      <c r="N21" s="575">
        <v>0</v>
      </c>
      <c r="O21" s="576">
        <v>4</v>
      </c>
      <c r="P21" s="572">
        <v>3</v>
      </c>
      <c r="Q21" s="572">
        <v>0</v>
      </c>
      <c r="R21" s="572">
        <v>0</v>
      </c>
      <c r="S21" s="572">
        <v>4</v>
      </c>
      <c r="U21" s="569"/>
    </row>
    <row r="22" spans="2:21" ht="15">
      <c r="B22" s="570">
        <v>14</v>
      </c>
      <c r="C22" s="571" t="s">
        <v>1963</v>
      </c>
      <c r="D22" s="572">
        <v>5</v>
      </c>
      <c r="E22" s="572">
        <v>0</v>
      </c>
      <c r="F22" s="572">
        <v>0</v>
      </c>
      <c r="G22" s="572">
        <v>0</v>
      </c>
      <c r="H22" s="572">
        <v>4</v>
      </c>
      <c r="I22" s="572">
        <v>0</v>
      </c>
      <c r="J22" s="572">
        <v>0</v>
      </c>
      <c r="K22" s="573">
        <v>0</v>
      </c>
      <c r="L22" s="574">
        <v>2805</v>
      </c>
      <c r="M22" s="573">
        <v>2439</v>
      </c>
      <c r="N22" s="575">
        <v>0</v>
      </c>
      <c r="O22" s="576">
        <v>5</v>
      </c>
      <c r="P22" s="572">
        <v>0</v>
      </c>
      <c r="Q22" s="572">
        <v>0</v>
      </c>
      <c r="R22" s="572">
        <v>0</v>
      </c>
      <c r="S22" s="572">
        <v>2</v>
      </c>
      <c r="U22" s="569"/>
    </row>
    <row r="23" spans="2:21" ht="15">
      <c r="B23" s="570">
        <v>15</v>
      </c>
      <c r="C23" s="571" t="s">
        <v>1964</v>
      </c>
      <c r="D23" s="572">
        <v>1</v>
      </c>
      <c r="E23" s="572">
        <v>0</v>
      </c>
      <c r="F23" s="572">
        <v>0</v>
      </c>
      <c r="G23" s="572">
        <v>0</v>
      </c>
      <c r="H23" s="572">
        <v>0</v>
      </c>
      <c r="I23" s="572">
        <v>0</v>
      </c>
      <c r="J23" s="572">
        <v>0</v>
      </c>
      <c r="K23" s="573">
        <v>0</v>
      </c>
      <c r="L23" s="574">
        <v>774</v>
      </c>
      <c r="M23" s="573">
        <v>674</v>
      </c>
      <c r="N23" s="575">
        <v>0</v>
      </c>
      <c r="O23" s="576">
        <v>0</v>
      </c>
      <c r="P23" s="572">
        <v>1</v>
      </c>
      <c r="Q23" s="572">
        <v>0</v>
      </c>
      <c r="R23" s="572">
        <v>0</v>
      </c>
      <c r="S23" s="572">
        <v>5</v>
      </c>
      <c r="U23" s="569"/>
    </row>
    <row r="24" spans="2:21" ht="14.25" customHeight="1">
      <c r="B24" s="570">
        <v>16</v>
      </c>
      <c r="C24" s="577" t="s">
        <v>1965</v>
      </c>
      <c r="D24" s="572">
        <v>94</v>
      </c>
      <c r="E24" s="572">
        <v>0</v>
      </c>
      <c r="F24" s="572">
        <v>0</v>
      </c>
      <c r="G24" s="572">
        <v>33</v>
      </c>
      <c r="H24" s="572">
        <v>13</v>
      </c>
      <c r="I24" s="572">
        <v>-3</v>
      </c>
      <c r="J24" s="572">
        <v>-1</v>
      </c>
      <c r="K24" s="573">
        <v>-2</v>
      </c>
      <c r="L24" s="574">
        <v>6924</v>
      </c>
      <c r="M24" s="573">
        <v>3010</v>
      </c>
      <c r="N24" s="575">
        <v>0</v>
      </c>
      <c r="O24" s="576">
        <v>37</v>
      </c>
      <c r="P24" s="572">
        <v>20</v>
      </c>
      <c r="Q24" s="572">
        <v>33</v>
      </c>
      <c r="R24" s="572">
        <v>4</v>
      </c>
      <c r="S24" s="572">
        <v>8</v>
      </c>
      <c r="U24" s="569"/>
    </row>
    <row r="25" spans="2:21" ht="15">
      <c r="B25" s="570">
        <v>17</v>
      </c>
      <c r="C25" s="571" t="s">
        <v>1966</v>
      </c>
      <c r="D25" s="572">
        <v>3</v>
      </c>
      <c r="E25" s="572">
        <v>0</v>
      </c>
      <c r="F25" s="572">
        <v>0</v>
      </c>
      <c r="G25" s="572">
        <v>0</v>
      </c>
      <c r="H25" s="572">
        <v>0</v>
      </c>
      <c r="I25" s="572">
        <v>0</v>
      </c>
      <c r="J25" s="572">
        <v>0</v>
      </c>
      <c r="K25" s="573">
        <v>0</v>
      </c>
      <c r="L25" s="574">
        <v>2047</v>
      </c>
      <c r="M25" s="573">
        <v>1194</v>
      </c>
      <c r="N25" s="575">
        <v>0</v>
      </c>
      <c r="O25" s="576">
        <v>2</v>
      </c>
      <c r="P25" s="572">
        <v>1</v>
      </c>
      <c r="Q25" s="572">
        <v>0</v>
      </c>
      <c r="R25" s="572">
        <v>0</v>
      </c>
      <c r="S25" s="572">
        <v>2</v>
      </c>
      <c r="U25" s="569"/>
    </row>
    <row r="26" spans="2:21" ht="15">
      <c r="B26" s="570">
        <v>18</v>
      </c>
      <c r="C26" s="571" t="s">
        <v>1967</v>
      </c>
      <c r="D26" s="572">
        <v>5</v>
      </c>
      <c r="E26" s="572">
        <v>0</v>
      </c>
      <c r="F26" s="572">
        <v>0</v>
      </c>
      <c r="G26" s="572">
        <v>1</v>
      </c>
      <c r="H26" s="572">
        <v>0</v>
      </c>
      <c r="I26" s="572">
        <v>0</v>
      </c>
      <c r="J26" s="572">
        <v>0</v>
      </c>
      <c r="K26" s="573">
        <v>0</v>
      </c>
      <c r="L26" s="574">
        <v>105</v>
      </c>
      <c r="M26" s="573">
        <v>28</v>
      </c>
      <c r="N26" s="575">
        <v>0</v>
      </c>
      <c r="O26" s="576">
        <v>5</v>
      </c>
      <c r="P26" s="572">
        <v>0</v>
      </c>
      <c r="Q26" s="572">
        <v>0</v>
      </c>
      <c r="R26" s="572">
        <v>0</v>
      </c>
      <c r="S26" s="572">
        <v>2</v>
      </c>
      <c r="U26" s="569"/>
    </row>
    <row r="27" spans="2:21" ht="15">
      <c r="B27" s="570">
        <v>19</v>
      </c>
      <c r="C27" s="571" t="s">
        <v>1968</v>
      </c>
      <c r="D27" s="572">
        <v>0</v>
      </c>
      <c r="E27" s="572">
        <v>0</v>
      </c>
      <c r="F27" s="572">
        <v>0</v>
      </c>
      <c r="G27" s="572">
        <v>0</v>
      </c>
      <c r="H27" s="572">
        <v>0</v>
      </c>
      <c r="I27" s="572">
        <v>0</v>
      </c>
      <c r="J27" s="572">
        <v>0</v>
      </c>
      <c r="K27" s="573">
        <v>0</v>
      </c>
      <c r="L27" s="574">
        <v>0</v>
      </c>
      <c r="M27" s="573">
        <v>0</v>
      </c>
      <c r="N27" s="575">
        <v>0</v>
      </c>
      <c r="O27" s="576">
        <v>0</v>
      </c>
      <c r="P27" s="572">
        <v>0</v>
      </c>
      <c r="Q27" s="572">
        <v>0</v>
      </c>
      <c r="R27" s="572">
        <v>0</v>
      </c>
      <c r="S27" s="572">
        <v>0</v>
      </c>
      <c r="U27" s="569"/>
    </row>
    <row r="28" spans="2:21" ht="15">
      <c r="B28" s="570">
        <v>20</v>
      </c>
      <c r="C28" s="571" t="s">
        <v>1969</v>
      </c>
      <c r="D28" s="572">
        <v>5</v>
      </c>
      <c r="E28" s="572">
        <v>0</v>
      </c>
      <c r="F28" s="572">
        <v>0</v>
      </c>
      <c r="G28" s="572">
        <v>1</v>
      </c>
      <c r="H28" s="572">
        <v>0</v>
      </c>
      <c r="I28" s="572">
        <v>0</v>
      </c>
      <c r="J28" s="572">
        <v>0</v>
      </c>
      <c r="K28" s="573">
        <v>0</v>
      </c>
      <c r="L28" s="574">
        <v>6689</v>
      </c>
      <c r="M28" s="573">
        <v>5053</v>
      </c>
      <c r="N28" s="575">
        <v>0</v>
      </c>
      <c r="O28" s="576">
        <v>1</v>
      </c>
      <c r="P28" s="572">
        <v>3</v>
      </c>
      <c r="Q28" s="572">
        <v>0</v>
      </c>
      <c r="R28" s="572">
        <v>1</v>
      </c>
      <c r="S28" s="572">
        <v>8</v>
      </c>
      <c r="U28" s="569"/>
    </row>
    <row r="29" spans="2:21" ht="15">
      <c r="B29" s="570">
        <v>21</v>
      </c>
      <c r="C29" s="571" t="s">
        <v>1970</v>
      </c>
      <c r="D29" s="572">
        <v>0</v>
      </c>
      <c r="E29" s="572">
        <v>0</v>
      </c>
      <c r="F29" s="572">
        <v>0</v>
      </c>
      <c r="G29" s="572">
        <v>0</v>
      </c>
      <c r="H29" s="572">
        <v>0</v>
      </c>
      <c r="I29" s="572">
        <v>0</v>
      </c>
      <c r="J29" s="572">
        <v>0</v>
      </c>
      <c r="K29" s="573">
        <v>0</v>
      </c>
      <c r="L29" s="574">
        <v>2</v>
      </c>
      <c r="M29" s="573">
        <v>2</v>
      </c>
      <c r="N29" s="575">
        <v>0</v>
      </c>
      <c r="O29" s="576">
        <v>0</v>
      </c>
      <c r="P29" s="572">
        <v>0</v>
      </c>
      <c r="Q29" s="572">
        <v>0</v>
      </c>
      <c r="R29" s="572">
        <v>0</v>
      </c>
      <c r="S29" s="572">
        <v>0</v>
      </c>
      <c r="U29" s="569"/>
    </row>
    <row r="30" spans="2:21" ht="15">
      <c r="B30" s="570">
        <v>22</v>
      </c>
      <c r="C30" s="571" t="s">
        <v>1971</v>
      </c>
      <c r="D30" s="572">
        <v>14</v>
      </c>
      <c r="E30" s="572">
        <v>0</v>
      </c>
      <c r="F30" s="572">
        <v>0</v>
      </c>
      <c r="G30" s="572">
        <v>7</v>
      </c>
      <c r="H30" s="572">
        <v>0</v>
      </c>
      <c r="I30" s="572">
        <v>0</v>
      </c>
      <c r="J30" s="572">
        <v>0</v>
      </c>
      <c r="K30" s="573">
        <v>0</v>
      </c>
      <c r="L30" s="574">
        <v>4764</v>
      </c>
      <c r="M30" s="573">
        <v>4102</v>
      </c>
      <c r="N30" s="575">
        <v>0</v>
      </c>
      <c r="O30" s="576">
        <v>9</v>
      </c>
      <c r="P30" s="572">
        <v>3</v>
      </c>
      <c r="Q30" s="572">
        <v>2</v>
      </c>
      <c r="R30" s="572">
        <v>0</v>
      </c>
      <c r="S30" s="572">
        <v>4</v>
      </c>
      <c r="U30" s="569"/>
    </row>
    <row r="31" spans="2:21" ht="15">
      <c r="B31" s="570">
        <v>23</v>
      </c>
      <c r="C31" s="571" t="s">
        <v>1972</v>
      </c>
      <c r="D31" s="572">
        <v>23</v>
      </c>
      <c r="E31" s="572">
        <v>0</v>
      </c>
      <c r="F31" s="572">
        <v>0</v>
      </c>
      <c r="G31" s="572">
        <v>6</v>
      </c>
      <c r="H31" s="572">
        <v>2</v>
      </c>
      <c r="I31" s="572">
        <v>0</v>
      </c>
      <c r="J31" s="572">
        <v>0</v>
      </c>
      <c r="K31" s="573">
        <v>0</v>
      </c>
      <c r="L31" s="574">
        <v>96096</v>
      </c>
      <c r="M31" s="573">
        <v>78911</v>
      </c>
      <c r="N31" s="575">
        <v>0</v>
      </c>
      <c r="O31" s="576">
        <v>11</v>
      </c>
      <c r="P31" s="572">
        <v>4</v>
      </c>
      <c r="Q31" s="572">
        <v>6</v>
      </c>
      <c r="R31" s="572">
        <v>2</v>
      </c>
      <c r="S31" s="572">
        <v>7</v>
      </c>
      <c r="U31" s="569"/>
    </row>
    <row r="32" spans="2:21" ht="15">
      <c r="B32" s="570">
        <v>24</v>
      </c>
      <c r="C32" s="571" t="s">
        <v>1973</v>
      </c>
      <c r="D32" s="572">
        <v>2</v>
      </c>
      <c r="E32" s="572">
        <v>0</v>
      </c>
      <c r="F32" s="572">
        <v>0</v>
      </c>
      <c r="G32" s="572">
        <v>0</v>
      </c>
      <c r="H32" s="572">
        <v>0</v>
      </c>
      <c r="I32" s="572">
        <v>0</v>
      </c>
      <c r="J32" s="572">
        <v>0</v>
      </c>
      <c r="K32" s="573">
        <v>0</v>
      </c>
      <c r="L32" s="574">
        <v>31859</v>
      </c>
      <c r="M32" s="573">
        <v>29300</v>
      </c>
      <c r="N32" s="575">
        <v>0</v>
      </c>
      <c r="O32" s="576">
        <v>2</v>
      </c>
      <c r="P32" s="572">
        <v>0</v>
      </c>
      <c r="Q32" s="572">
        <v>0</v>
      </c>
      <c r="R32" s="572">
        <v>0</v>
      </c>
      <c r="S32" s="572">
        <v>3</v>
      </c>
      <c r="U32" s="569"/>
    </row>
    <row r="33" spans="2:21" ht="15">
      <c r="B33" s="570">
        <v>25</v>
      </c>
      <c r="C33" s="571" t="s">
        <v>1974</v>
      </c>
      <c r="D33" s="572">
        <v>77</v>
      </c>
      <c r="E33" s="572">
        <v>0</v>
      </c>
      <c r="F33" s="572">
        <v>0</v>
      </c>
      <c r="G33" s="572">
        <v>15</v>
      </c>
      <c r="H33" s="572">
        <v>6</v>
      </c>
      <c r="I33" s="572">
        <v>-3</v>
      </c>
      <c r="J33" s="572">
        <v>-1</v>
      </c>
      <c r="K33" s="573">
        <v>-2</v>
      </c>
      <c r="L33" s="574">
        <v>10306</v>
      </c>
      <c r="M33" s="573">
        <v>8728</v>
      </c>
      <c r="N33" s="575">
        <v>0</v>
      </c>
      <c r="O33" s="576">
        <v>27</v>
      </c>
      <c r="P33" s="572">
        <v>26</v>
      </c>
      <c r="Q33" s="572">
        <v>12</v>
      </c>
      <c r="R33" s="572">
        <v>12</v>
      </c>
      <c r="S33" s="572">
        <v>9</v>
      </c>
      <c r="U33" s="569"/>
    </row>
    <row r="34" spans="2:21" ht="15">
      <c r="B34" s="570">
        <v>26</v>
      </c>
      <c r="C34" s="571" t="s">
        <v>1975</v>
      </c>
      <c r="D34" s="572">
        <v>25</v>
      </c>
      <c r="E34" s="572">
        <v>0</v>
      </c>
      <c r="F34" s="572">
        <v>0</v>
      </c>
      <c r="G34" s="572">
        <v>17</v>
      </c>
      <c r="H34" s="572">
        <v>1</v>
      </c>
      <c r="I34" s="572">
        <v>-1</v>
      </c>
      <c r="J34" s="572">
        <v>-1</v>
      </c>
      <c r="K34" s="573">
        <v>0</v>
      </c>
      <c r="L34" s="574">
        <v>4322</v>
      </c>
      <c r="M34" s="573">
        <v>3610</v>
      </c>
      <c r="N34" s="575">
        <v>0</v>
      </c>
      <c r="O34" s="576">
        <v>16</v>
      </c>
      <c r="P34" s="572">
        <v>1</v>
      </c>
      <c r="Q34" s="572">
        <v>5</v>
      </c>
      <c r="R34" s="572">
        <v>3</v>
      </c>
      <c r="S34" s="572">
        <v>6</v>
      </c>
      <c r="U34" s="569"/>
    </row>
    <row r="35" spans="2:21" ht="15">
      <c r="B35" s="570">
        <v>27</v>
      </c>
      <c r="C35" s="571" t="s">
        <v>1976</v>
      </c>
      <c r="D35" s="572">
        <v>12</v>
      </c>
      <c r="E35" s="572">
        <v>0</v>
      </c>
      <c r="F35" s="572">
        <v>0</v>
      </c>
      <c r="G35" s="572">
        <v>1</v>
      </c>
      <c r="H35" s="572">
        <v>0</v>
      </c>
      <c r="I35" s="572">
        <v>0</v>
      </c>
      <c r="J35" s="572">
        <v>0</v>
      </c>
      <c r="K35" s="573">
        <v>0</v>
      </c>
      <c r="L35" s="574">
        <v>18314</v>
      </c>
      <c r="M35" s="573">
        <v>17971</v>
      </c>
      <c r="N35" s="575">
        <v>0</v>
      </c>
      <c r="O35" s="576">
        <v>11</v>
      </c>
      <c r="P35" s="572">
        <v>0</v>
      </c>
      <c r="Q35" s="572">
        <v>1</v>
      </c>
      <c r="R35" s="572">
        <v>0</v>
      </c>
      <c r="S35" s="572">
        <v>3</v>
      </c>
      <c r="U35" s="569"/>
    </row>
    <row r="36" spans="2:21" ht="15">
      <c r="B36" s="570">
        <v>28</v>
      </c>
      <c r="C36" s="571" t="s">
        <v>1977</v>
      </c>
      <c r="D36" s="572">
        <v>46</v>
      </c>
      <c r="E36" s="572">
        <v>0</v>
      </c>
      <c r="F36" s="572">
        <v>0</v>
      </c>
      <c r="G36" s="572">
        <v>19</v>
      </c>
      <c r="H36" s="572">
        <v>4</v>
      </c>
      <c r="I36" s="572">
        <v>-3</v>
      </c>
      <c r="J36" s="572">
        <v>0</v>
      </c>
      <c r="K36" s="573">
        <v>-2</v>
      </c>
      <c r="L36" s="574">
        <v>43172</v>
      </c>
      <c r="M36" s="573">
        <v>42207</v>
      </c>
      <c r="N36" s="575">
        <v>0</v>
      </c>
      <c r="O36" s="576">
        <v>36</v>
      </c>
      <c r="P36" s="572">
        <v>4</v>
      </c>
      <c r="Q36" s="572">
        <v>4</v>
      </c>
      <c r="R36" s="572">
        <v>2</v>
      </c>
      <c r="S36" s="572">
        <v>3</v>
      </c>
      <c r="U36" s="569"/>
    </row>
    <row r="37" spans="2:21" ht="15">
      <c r="B37" s="570">
        <v>29</v>
      </c>
      <c r="C37" s="571" t="s">
        <v>1978</v>
      </c>
      <c r="D37" s="572">
        <v>11</v>
      </c>
      <c r="E37" s="572">
        <v>0</v>
      </c>
      <c r="F37" s="572">
        <v>0</v>
      </c>
      <c r="G37" s="572">
        <v>2</v>
      </c>
      <c r="H37" s="572">
        <v>0</v>
      </c>
      <c r="I37" s="572">
        <v>0</v>
      </c>
      <c r="J37" s="572">
        <v>0</v>
      </c>
      <c r="K37" s="573">
        <v>0</v>
      </c>
      <c r="L37" s="574">
        <v>1374</v>
      </c>
      <c r="M37" s="573">
        <v>1243</v>
      </c>
      <c r="N37" s="575">
        <v>0</v>
      </c>
      <c r="O37" s="576">
        <v>1</v>
      </c>
      <c r="P37" s="572">
        <v>2</v>
      </c>
      <c r="Q37" s="572">
        <v>2</v>
      </c>
      <c r="R37" s="572">
        <v>6</v>
      </c>
      <c r="S37" s="572">
        <v>18</v>
      </c>
      <c r="U37" s="569"/>
    </row>
    <row r="38" spans="2:21" ht="15">
      <c r="B38" s="570">
        <v>30</v>
      </c>
      <c r="C38" s="571" t="s">
        <v>1979</v>
      </c>
      <c r="D38" s="572">
        <v>6</v>
      </c>
      <c r="E38" s="572">
        <v>0</v>
      </c>
      <c r="F38" s="572">
        <v>0</v>
      </c>
      <c r="G38" s="572">
        <v>1</v>
      </c>
      <c r="H38" s="572">
        <v>0</v>
      </c>
      <c r="I38" s="572">
        <v>0</v>
      </c>
      <c r="J38" s="572">
        <v>0</v>
      </c>
      <c r="K38" s="573">
        <v>0</v>
      </c>
      <c r="L38" s="574">
        <v>1611</v>
      </c>
      <c r="M38" s="573">
        <v>1550</v>
      </c>
      <c r="N38" s="575">
        <v>0</v>
      </c>
      <c r="O38" s="576">
        <v>4</v>
      </c>
      <c r="P38" s="572">
        <v>0</v>
      </c>
      <c r="Q38" s="572">
        <v>2</v>
      </c>
      <c r="R38" s="572">
        <v>0</v>
      </c>
      <c r="S38" s="572">
        <v>4</v>
      </c>
      <c r="U38" s="569"/>
    </row>
    <row r="39" spans="2:21" ht="15">
      <c r="B39" s="570">
        <v>31</v>
      </c>
      <c r="C39" s="571" t="s">
        <v>1980</v>
      </c>
      <c r="D39" s="572">
        <v>21</v>
      </c>
      <c r="E39" s="572">
        <v>0</v>
      </c>
      <c r="F39" s="572">
        <v>0</v>
      </c>
      <c r="G39" s="572">
        <v>6</v>
      </c>
      <c r="H39" s="572">
        <v>1</v>
      </c>
      <c r="I39" s="572">
        <v>0</v>
      </c>
      <c r="J39" s="572">
        <v>0</v>
      </c>
      <c r="K39" s="573">
        <v>0</v>
      </c>
      <c r="L39" s="574">
        <v>2861</v>
      </c>
      <c r="M39" s="573">
        <v>2012</v>
      </c>
      <c r="N39" s="575">
        <v>0</v>
      </c>
      <c r="O39" s="576">
        <v>10</v>
      </c>
      <c r="P39" s="572">
        <v>5</v>
      </c>
      <c r="Q39" s="572">
        <v>4</v>
      </c>
      <c r="R39" s="572">
        <v>2</v>
      </c>
      <c r="S39" s="572">
        <v>7</v>
      </c>
      <c r="U39" s="569"/>
    </row>
    <row r="40" spans="2:21" ht="15">
      <c r="B40" s="570">
        <v>32</v>
      </c>
      <c r="C40" s="571" t="s">
        <v>1981</v>
      </c>
      <c r="D40" s="572">
        <v>5</v>
      </c>
      <c r="E40" s="572">
        <v>0</v>
      </c>
      <c r="F40" s="572">
        <v>0</v>
      </c>
      <c r="G40" s="572">
        <v>1</v>
      </c>
      <c r="H40" s="572">
        <v>0</v>
      </c>
      <c r="I40" s="572">
        <v>0</v>
      </c>
      <c r="J40" s="572">
        <v>0</v>
      </c>
      <c r="K40" s="573">
        <v>0</v>
      </c>
      <c r="L40" s="574">
        <v>571</v>
      </c>
      <c r="M40" s="573">
        <v>471</v>
      </c>
      <c r="N40" s="575">
        <v>0</v>
      </c>
      <c r="O40" s="576">
        <v>3</v>
      </c>
      <c r="P40" s="572">
        <v>2</v>
      </c>
      <c r="Q40" s="572">
        <v>0</v>
      </c>
      <c r="R40" s="572">
        <v>0</v>
      </c>
      <c r="S40" s="572">
        <v>5</v>
      </c>
      <c r="U40" s="569"/>
    </row>
    <row r="41" spans="2:21" ht="15">
      <c r="B41" s="570">
        <v>33</v>
      </c>
      <c r="C41" s="571" t="s">
        <v>1982</v>
      </c>
      <c r="D41" s="572">
        <v>21</v>
      </c>
      <c r="E41" s="572">
        <v>0</v>
      </c>
      <c r="F41" s="572">
        <v>0</v>
      </c>
      <c r="G41" s="572">
        <v>6</v>
      </c>
      <c r="H41" s="572">
        <v>1</v>
      </c>
      <c r="I41" s="572">
        <v>-1</v>
      </c>
      <c r="J41" s="572">
        <v>0</v>
      </c>
      <c r="K41" s="573">
        <v>-1</v>
      </c>
      <c r="L41" s="574">
        <v>2401</v>
      </c>
      <c r="M41" s="573">
        <v>1914</v>
      </c>
      <c r="N41" s="575">
        <v>0</v>
      </c>
      <c r="O41" s="576">
        <v>11</v>
      </c>
      <c r="P41" s="572">
        <v>3</v>
      </c>
      <c r="Q41" s="572">
        <v>6</v>
      </c>
      <c r="R41" s="572">
        <v>1</v>
      </c>
      <c r="S41" s="572">
        <v>7</v>
      </c>
      <c r="U41" s="569"/>
    </row>
    <row r="42" spans="2:21" ht="15">
      <c r="B42" s="562">
        <v>34</v>
      </c>
      <c r="C42" s="563" t="s">
        <v>1983</v>
      </c>
      <c r="D42" s="564">
        <v>330</v>
      </c>
      <c r="E42" s="564">
        <v>0</v>
      </c>
      <c r="F42" s="564">
        <v>0</v>
      </c>
      <c r="G42" s="564">
        <v>57</v>
      </c>
      <c r="H42" s="564">
        <v>20</v>
      </c>
      <c r="I42" s="564">
        <v>-9</v>
      </c>
      <c r="J42" s="564">
        <v>-2</v>
      </c>
      <c r="K42" s="565">
        <v>-6</v>
      </c>
      <c r="L42" s="566">
        <v>7576</v>
      </c>
      <c r="M42" s="565">
        <v>1905</v>
      </c>
      <c r="N42" s="567">
        <v>0</v>
      </c>
      <c r="O42" s="568">
        <v>9</v>
      </c>
      <c r="P42" s="564">
        <v>35</v>
      </c>
      <c r="Q42" s="564">
        <v>261</v>
      </c>
      <c r="R42" s="564">
        <v>25</v>
      </c>
      <c r="S42" s="564">
        <v>16</v>
      </c>
      <c r="U42" s="569"/>
    </row>
    <row r="43" spans="2:21" ht="15">
      <c r="B43" s="570">
        <v>35</v>
      </c>
      <c r="C43" s="578" t="s">
        <v>1984</v>
      </c>
      <c r="D43" s="572">
        <v>231</v>
      </c>
      <c r="E43" s="572">
        <v>0</v>
      </c>
      <c r="F43" s="572">
        <v>0</v>
      </c>
      <c r="G43" s="572">
        <v>37</v>
      </c>
      <c r="H43" s="572">
        <v>19</v>
      </c>
      <c r="I43" s="572">
        <v>-8</v>
      </c>
      <c r="J43" s="572">
        <v>-1</v>
      </c>
      <c r="K43" s="573">
        <v>-6</v>
      </c>
      <c r="L43" s="574">
        <v>6111</v>
      </c>
      <c r="M43" s="573">
        <v>1487</v>
      </c>
      <c r="N43" s="575">
        <v>0</v>
      </c>
      <c r="O43" s="576">
        <v>0</v>
      </c>
      <c r="P43" s="572">
        <v>18</v>
      </c>
      <c r="Q43" s="572">
        <v>203</v>
      </c>
      <c r="R43" s="572">
        <v>10</v>
      </c>
      <c r="S43" s="572">
        <v>16</v>
      </c>
      <c r="U43" s="569"/>
    </row>
    <row r="44" spans="2:21" ht="15">
      <c r="B44" s="570">
        <v>36</v>
      </c>
      <c r="C44" s="578" t="s">
        <v>1985</v>
      </c>
      <c r="D44" s="572">
        <v>195</v>
      </c>
      <c r="E44" s="572">
        <v>0</v>
      </c>
      <c r="F44" s="572">
        <v>0</v>
      </c>
      <c r="G44" s="572">
        <v>31</v>
      </c>
      <c r="H44" s="572">
        <v>19</v>
      </c>
      <c r="I44" s="572">
        <v>-7</v>
      </c>
      <c r="J44" s="572">
        <v>-1</v>
      </c>
      <c r="K44" s="573">
        <v>-6</v>
      </c>
      <c r="L44" s="574">
        <v>4707</v>
      </c>
      <c r="M44" s="573">
        <v>1073</v>
      </c>
      <c r="N44" s="575">
        <v>0</v>
      </c>
      <c r="O44" s="576">
        <v>0</v>
      </c>
      <c r="P44" s="572">
        <v>11</v>
      </c>
      <c r="Q44" s="572">
        <v>177</v>
      </c>
      <c r="R44" s="572">
        <v>7</v>
      </c>
      <c r="S44" s="572">
        <v>17</v>
      </c>
      <c r="U44" s="569"/>
    </row>
    <row r="45" spans="2:21" ht="15">
      <c r="B45" s="570">
        <v>37</v>
      </c>
      <c r="C45" s="578" t="s">
        <v>1986</v>
      </c>
      <c r="D45" s="572">
        <v>0</v>
      </c>
      <c r="E45" s="572">
        <v>0</v>
      </c>
      <c r="F45" s="572">
        <v>0</v>
      </c>
      <c r="G45" s="572">
        <v>0</v>
      </c>
      <c r="H45" s="572">
        <v>0</v>
      </c>
      <c r="I45" s="572">
        <v>0</v>
      </c>
      <c r="J45" s="572">
        <v>0</v>
      </c>
      <c r="K45" s="573">
        <v>0</v>
      </c>
      <c r="L45" s="574">
        <v>0</v>
      </c>
      <c r="M45" s="573">
        <v>0</v>
      </c>
      <c r="N45" s="575">
        <v>0</v>
      </c>
      <c r="O45" s="576">
        <v>0</v>
      </c>
      <c r="P45" s="572">
        <v>0</v>
      </c>
      <c r="Q45" s="572">
        <v>0</v>
      </c>
      <c r="R45" s="572">
        <v>0</v>
      </c>
      <c r="S45" s="572">
        <v>0</v>
      </c>
      <c r="U45" s="569"/>
    </row>
    <row r="46" spans="2:21" ht="15">
      <c r="B46" s="570">
        <v>38</v>
      </c>
      <c r="C46" s="578" t="s">
        <v>1987</v>
      </c>
      <c r="D46" s="572">
        <v>99</v>
      </c>
      <c r="E46" s="572">
        <v>0</v>
      </c>
      <c r="F46" s="572">
        <v>0</v>
      </c>
      <c r="G46" s="572">
        <v>20</v>
      </c>
      <c r="H46" s="572">
        <v>1</v>
      </c>
      <c r="I46" s="572">
        <v>-1</v>
      </c>
      <c r="J46" s="572">
        <v>-1</v>
      </c>
      <c r="K46" s="573">
        <v>0</v>
      </c>
      <c r="L46" s="574">
        <v>1465</v>
      </c>
      <c r="M46" s="573">
        <v>418</v>
      </c>
      <c r="N46" s="575">
        <v>0</v>
      </c>
      <c r="O46" s="576">
        <v>9</v>
      </c>
      <c r="P46" s="572">
        <v>17</v>
      </c>
      <c r="Q46" s="572">
        <v>58</v>
      </c>
      <c r="R46" s="572">
        <v>15</v>
      </c>
      <c r="S46" s="572">
        <v>15</v>
      </c>
      <c r="U46" s="569"/>
    </row>
    <row r="47" spans="2:21" ht="15">
      <c r="B47" s="562">
        <v>39</v>
      </c>
      <c r="C47" s="563" t="s">
        <v>1988</v>
      </c>
      <c r="D47" s="564">
        <v>77</v>
      </c>
      <c r="E47" s="564">
        <v>0</v>
      </c>
      <c r="F47" s="564">
        <v>0</v>
      </c>
      <c r="G47" s="564">
        <v>18</v>
      </c>
      <c r="H47" s="564">
        <v>0</v>
      </c>
      <c r="I47" s="564">
        <v>0</v>
      </c>
      <c r="J47" s="564">
        <v>0</v>
      </c>
      <c r="K47" s="565">
        <v>0</v>
      </c>
      <c r="L47" s="566">
        <v>476300</v>
      </c>
      <c r="M47" s="565">
        <v>417762</v>
      </c>
      <c r="N47" s="567">
        <v>0</v>
      </c>
      <c r="O47" s="568">
        <v>17</v>
      </c>
      <c r="P47" s="564">
        <v>26</v>
      </c>
      <c r="Q47" s="564">
        <v>21</v>
      </c>
      <c r="R47" s="564">
        <v>13</v>
      </c>
      <c r="S47" s="564">
        <v>12</v>
      </c>
      <c r="U47" s="569"/>
    </row>
    <row r="48" spans="2:21" ht="15">
      <c r="B48" s="562">
        <v>40</v>
      </c>
      <c r="C48" s="563" t="s">
        <v>1989</v>
      </c>
      <c r="D48" s="564">
        <v>903</v>
      </c>
      <c r="E48" s="564">
        <v>0</v>
      </c>
      <c r="F48" s="564">
        <v>0</v>
      </c>
      <c r="G48" s="564">
        <v>381</v>
      </c>
      <c r="H48" s="564">
        <v>179</v>
      </c>
      <c r="I48" s="564">
        <v>-71</v>
      </c>
      <c r="J48" s="564">
        <v>-11</v>
      </c>
      <c r="K48" s="565">
        <v>-59</v>
      </c>
      <c r="L48" s="566">
        <v>162172</v>
      </c>
      <c r="M48" s="565">
        <v>137232</v>
      </c>
      <c r="N48" s="567">
        <v>0</v>
      </c>
      <c r="O48" s="568">
        <v>457</v>
      </c>
      <c r="P48" s="564">
        <v>80</v>
      </c>
      <c r="Q48" s="564">
        <v>174</v>
      </c>
      <c r="R48" s="564">
        <v>192</v>
      </c>
      <c r="S48" s="564">
        <v>9</v>
      </c>
      <c r="U48" s="569"/>
    </row>
    <row r="49" spans="2:21" ht="15">
      <c r="B49" s="570">
        <v>41</v>
      </c>
      <c r="C49" s="578" t="s">
        <v>1990</v>
      </c>
      <c r="D49" s="572">
        <v>659</v>
      </c>
      <c r="E49" s="572">
        <v>0</v>
      </c>
      <c r="F49" s="572">
        <v>0</v>
      </c>
      <c r="G49" s="572">
        <v>296</v>
      </c>
      <c r="H49" s="572">
        <v>168</v>
      </c>
      <c r="I49" s="572">
        <v>-64</v>
      </c>
      <c r="J49" s="572">
        <v>-9</v>
      </c>
      <c r="K49" s="573">
        <v>-55</v>
      </c>
      <c r="L49" s="574">
        <v>17464</v>
      </c>
      <c r="M49" s="573">
        <v>12989</v>
      </c>
      <c r="N49" s="575">
        <v>0</v>
      </c>
      <c r="O49" s="576">
        <v>358</v>
      </c>
      <c r="P49" s="572">
        <v>53</v>
      </c>
      <c r="Q49" s="572">
        <v>96</v>
      </c>
      <c r="R49" s="572">
        <v>152</v>
      </c>
      <c r="S49" s="572">
        <v>8</v>
      </c>
      <c r="U49" s="569"/>
    </row>
    <row r="50" spans="2:21" ht="15">
      <c r="B50" s="570">
        <v>42</v>
      </c>
      <c r="C50" s="578" t="s">
        <v>1991</v>
      </c>
      <c r="D50" s="572">
        <v>15</v>
      </c>
      <c r="E50" s="572">
        <v>0</v>
      </c>
      <c r="F50" s="572">
        <v>0</v>
      </c>
      <c r="G50" s="572">
        <v>11</v>
      </c>
      <c r="H50" s="572">
        <v>0</v>
      </c>
      <c r="I50" s="572">
        <v>0</v>
      </c>
      <c r="J50" s="572">
        <v>0</v>
      </c>
      <c r="K50" s="573">
        <v>0</v>
      </c>
      <c r="L50" s="574">
        <v>4067</v>
      </c>
      <c r="M50" s="573">
        <v>3458</v>
      </c>
      <c r="N50" s="575">
        <v>0</v>
      </c>
      <c r="O50" s="576">
        <v>6</v>
      </c>
      <c r="P50" s="572">
        <v>1</v>
      </c>
      <c r="Q50" s="572">
        <v>8</v>
      </c>
      <c r="R50" s="572">
        <v>0</v>
      </c>
      <c r="S50" s="572">
        <v>9</v>
      </c>
      <c r="U50" s="569"/>
    </row>
    <row r="51" spans="2:21" ht="15">
      <c r="B51" s="570">
        <v>43</v>
      </c>
      <c r="C51" s="578" t="s">
        <v>1992</v>
      </c>
      <c r="D51" s="572">
        <v>229</v>
      </c>
      <c r="E51" s="572">
        <v>0</v>
      </c>
      <c r="F51" s="572">
        <v>0</v>
      </c>
      <c r="G51" s="572">
        <v>74</v>
      </c>
      <c r="H51" s="572">
        <v>11</v>
      </c>
      <c r="I51" s="572">
        <v>-7</v>
      </c>
      <c r="J51" s="572">
        <v>-2</v>
      </c>
      <c r="K51" s="573">
        <v>-4</v>
      </c>
      <c r="L51" s="574">
        <v>140641</v>
      </c>
      <c r="M51" s="573">
        <v>120785</v>
      </c>
      <c r="N51" s="575">
        <v>0</v>
      </c>
      <c r="O51" s="576">
        <v>93</v>
      </c>
      <c r="P51" s="572">
        <v>26</v>
      </c>
      <c r="Q51" s="572">
        <v>70</v>
      </c>
      <c r="R51" s="572">
        <v>40</v>
      </c>
      <c r="S51" s="572">
        <v>10</v>
      </c>
      <c r="U51" s="569"/>
    </row>
    <row r="52" spans="2:21" ht="15">
      <c r="B52" s="562">
        <v>44</v>
      </c>
      <c r="C52" s="563" t="s">
        <v>1993</v>
      </c>
      <c r="D52" s="564">
        <v>884</v>
      </c>
      <c r="E52" s="564">
        <v>0</v>
      </c>
      <c r="F52" s="564">
        <v>0</v>
      </c>
      <c r="G52" s="564">
        <v>289</v>
      </c>
      <c r="H52" s="564">
        <v>51</v>
      </c>
      <c r="I52" s="564">
        <v>-35</v>
      </c>
      <c r="J52" s="564">
        <v>-10</v>
      </c>
      <c r="K52" s="565">
        <v>-24</v>
      </c>
      <c r="L52" s="566">
        <v>184134</v>
      </c>
      <c r="M52" s="565">
        <v>152789</v>
      </c>
      <c r="N52" s="567">
        <v>0</v>
      </c>
      <c r="O52" s="568">
        <v>314</v>
      </c>
      <c r="P52" s="564">
        <v>144</v>
      </c>
      <c r="Q52" s="564">
        <v>327</v>
      </c>
      <c r="R52" s="564">
        <v>99</v>
      </c>
      <c r="S52" s="564">
        <v>10</v>
      </c>
      <c r="U52" s="569"/>
    </row>
    <row r="53" spans="2:21" ht="15">
      <c r="B53" s="562">
        <v>45</v>
      </c>
      <c r="C53" s="563" t="s">
        <v>1994</v>
      </c>
      <c r="D53" s="564">
        <v>297</v>
      </c>
      <c r="E53" s="564">
        <v>0</v>
      </c>
      <c r="F53" s="564">
        <v>0</v>
      </c>
      <c r="G53" s="564">
        <v>88</v>
      </c>
      <c r="H53" s="564">
        <v>11</v>
      </c>
      <c r="I53" s="564">
        <v>-8</v>
      </c>
      <c r="J53" s="564">
        <v>-2</v>
      </c>
      <c r="K53" s="565">
        <v>-5</v>
      </c>
      <c r="L53" s="566">
        <v>39364</v>
      </c>
      <c r="M53" s="565">
        <v>11645</v>
      </c>
      <c r="N53" s="567">
        <v>0</v>
      </c>
      <c r="O53" s="568">
        <v>47</v>
      </c>
      <c r="P53" s="564">
        <v>75</v>
      </c>
      <c r="Q53" s="564">
        <v>135</v>
      </c>
      <c r="R53" s="564">
        <v>40</v>
      </c>
      <c r="S53" s="564">
        <v>13</v>
      </c>
      <c r="U53" s="569"/>
    </row>
    <row r="54" spans="2:21" ht="15">
      <c r="B54" s="570">
        <v>46</v>
      </c>
      <c r="C54" s="578" t="s">
        <v>1995</v>
      </c>
      <c r="D54" s="572">
        <v>217</v>
      </c>
      <c r="E54" s="572">
        <v>0</v>
      </c>
      <c r="F54" s="572">
        <v>0</v>
      </c>
      <c r="G54" s="572">
        <v>75</v>
      </c>
      <c r="H54" s="572">
        <v>9</v>
      </c>
      <c r="I54" s="572">
        <v>-7</v>
      </c>
      <c r="J54" s="572">
        <v>-2</v>
      </c>
      <c r="K54" s="573">
        <v>-4</v>
      </c>
      <c r="L54" s="574">
        <v>33838</v>
      </c>
      <c r="M54" s="573">
        <v>10405</v>
      </c>
      <c r="N54" s="575">
        <v>0</v>
      </c>
      <c r="O54" s="576">
        <v>46</v>
      </c>
      <c r="P54" s="572">
        <v>41</v>
      </c>
      <c r="Q54" s="572">
        <v>91</v>
      </c>
      <c r="R54" s="572">
        <v>39</v>
      </c>
      <c r="S54" s="572">
        <v>13</v>
      </c>
      <c r="U54" s="569"/>
    </row>
    <row r="55" spans="2:21" ht="15">
      <c r="B55" s="570">
        <v>47</v>
      </c>
      <c r="C55" s="578" t="s">
        <v>1996</v>
      </c>
      <c r="D55" s="572">
        <v>5</v>
      </c>
      <c r="E55" s="572">
        <v>0</v>
      </c>
      <c r="F55" s="572">
        <v>0</v>
      </c>
      <c r="G55" s="572">
        <v>2</v>
      </c>
      <c r="H55" s="572">
        <v>0</v>
      </c>
      <c r="I55" s="572">
        <v>0</v>
      </c>
      <c r="J55" s="572">
        <v>0</v>
      </c>
      <c r="K55" s="573">
        <v>0</v>
      </c>
      <c r="L55" s="574">
        <v>2856</v>
      </c>
      <c r="M55" s="573">
        <v>927</v>
      </c>
      <c r="N55" s="575">
        <v>0</v>
      </c>
      <c r="O55" s="576">
        <v>0</v>
      </c>
      <c r="P55" s="572">
        <v>0</v>
      </c>
      <c r="Q55" s="572">
        <v>4</v>
      </c>
      <c r="R55" s="572">
        <v>1</v>
      </c>
      <c r="S55" s="572">
        <v>15</v>
      </c>
      <c r="U55" s="569"/>
    </row>
    <row r="56" spans="2:21" ht="15">
      <c r="B56" s="570">
        <v>48</v>
      </c>
      <c r="C56" s="578" t="s">
        <v>1997</v>
      </c>
      <c r="D56" s="572">
        <v>0</v>
      </c>
      <c r="E56" s="572">
        <v>0</v>
      </c>
      <c r="F56" s="572">
        <v>0</v>
      </c>
      <c r="G56" s="572">
        <v>0</v>
      </c>
      <c r="H56" s="572">
        <v>0</v>
      </c>
      <c r="I56" s="572">
        <v>0</v>
      </c>
      <c r="J56" s="572">
        <v>0</v>
      </c>
      <c r="K56" s="573">
        <v>0</v>
      </c>
      <c r="L56" s="574">
        <v>3</v>
      </c>
      <c r="M56" s="573">
        <v>1</v>
      </c>
      <c r="N56" s="575">
        <v>0</v>
      </c>
      <c r="O56" s="576">
        <v>0</v>
      </c>
      <c r="P56" s="572">
        <v>0</v>
      </c>
      <c r="Q56" s="572">
        <v>0</v>
      </c>
      <c r="R56" s="572">
        <v>0</v>
      </c>
      <c r="S56" s="572">
        <v>0</v>
      </c>
      <c r="U56" s="569"/>
    </row>
    <row r="57" spans="2:21" ht="15">
      <c r="B57" s="570">
        <v>49</v>
      </c>
      <c r="C57" s="578" t="s">
        <v>1998</v>
      </c>
      <c r="D57" s="572">
        <v>74</v>
      </c>
      <c r="E57" s="572">
        <v>0</v>
      </c>
      <c r="F57" s="572">
        <v>0</v>
      </c>
      <c r="G57" s="572">
        <v>10</v>
      </c>
      <c r="H57" s="572">
        <v>2</v>
      </c>
      <c r="I57" s="572">
        <v>-1</v>
      </c>
      <c r="J57" s="572">
        <v>0</v>
      </c>
      <c r="K57" s="573">
        <v>-1</v>
      </c>
      <c r="L57" s="574">
        <v>2561</v>
      </c>
      <c r="M57" s="573">
        <v>228</v>
      </c>
      <c r="N57" s="575">
        <v>0</v>
      </c>
      <c r="O57" s="576">
        <v>0</v>
      </c>
      <c r="P57" s="572">
        <v>34</v>
      </c>
      <c r="Q57" s="572">
        <v>40</v>
      </c>
      <c r="R57" s="572">
        <v>0</v>
      </c>
      <c r="S57" s="572">
        <v>11</v>
      </c>
      <c r="U57" s="569"/>
    </row>
    <row r="58" spans="2:21" ht="15">
      <c r="B58" s="570">
        <v>50</v>
      </c>
      <c r="C58" s="578" t="s">
        <v>1999</v>
      </c>
      <c r="D58" s="572">
        <v>1</v>
      </c>
      <c r="E58" s="572">
        <v>0</v>
      </c>
      <c r="F58" s="572">
        <v>0</v>
      </c>
      <c r="G58" s="572">
        <v>1</v>
      </c>
      <c r="H58" s="572">
        <v>0</v>
      </c>
      <c r="I58" s="572">
        <v>0</v>
      </c>
      <c r="J58" s="572">
        <v>0</v>
      </c>
      <c r="K58" s="573">
        <v>0</v>
      </c>
      <c r="L58" s="574">
        <v>106</v>
      </c>
      <c r="M58" s="573">
        <v>84</v>
      </c>
      <c r="N58" s="575">
        <v>0</v>
      </c>
      <c r="O58" s="576">
        <v>1</v>
      </c>
      <c r="P58" s="572">
        <v>0</v>
      </c>
      <c r="Q58" s="572">
        <v>0</v>
      </c>
      <c r="R58" s="572">
        <v>0</v>
      </c>
      <c r="S58" s="572">
        <v>11</v>
      </c>
      <c r="U58" s="569"/>
    </row>
    <row r="59" spans="2:21" s="580" customFormat="1" ht="15">
      <c r="B59" s="562">
        <v>51</v>
      </c>
      <c r="C59" s="579" t="s">
        <v>2000</v>
      </c>
      <c r="D59" s="564">
        <v>1285</v>
      </c>
      <c r="E59" s="564">
        <v>0</v>
      </c>
      <c r="F59" s="564">
        <v>0</v>
      </c>
      <c r="G59" s="564">
        <v>430</v>
      </c>
      <c r="H59" s="564">
        <v>158</v>
      </c>
      <c r="I59" s="564">
        <v>-51</v>
      </c>
      <c r="J59" s="564">
        <v>-11</v>
      </c>
      <c r="K59" s="565">
        <v>-39</v>
      </c>
      <c r="L59" s="566">
        <v>101795</v>
      </c>
      <c r="M59" s="565">
        <v>86722</v>
      </c>
      <c r="N59" s="567">
        <v>0</v>
      </c>
      <c r="O59" s="568">
        <v>109</v>
      </c>
      <c r="P59" s="564">
        <v>229</v>
      </c>
      <c r="Q59" s="564">
        <v>648</v>
      </c>
      <c r="R59" s="564">
        <v>299</v>
      </c>
      <c r="S59" s="564">
        <v>14</v>
      </c>
      <c r="T59" s="525"/>
      <c r="U59" s="569"/>
    </row>
    <row r="60" spans="2:21" ht="15">
      <c r="B60" s="562">
        <v>52</v>
      </c>
      <c r="C60" s="563" t="s">
        <v>2001</v>
      </c>
      <c r="D60" s="564">
        <v>5473</v>
      </c>
      <c r="E60" s="564">
        <v>0</v>
      </c>
      <c r="F60" s="564">
        <v>0</v>
      </c>
      <c r="G60" s="564">
        <v>1694</v>
      </c>
      <c r="H60" s="564">
        <v>612</v>
      </c>
      <c r="I60" s="564">
        <v>-239</v>
      </c>
      <c r="J60" s="564">
        <v>-44</v>
      </c>
      <c r="K60" s="565">
        <v>-201</v>
      </c>
      <c r="L60" s="566">
        <v>62283</v>
      </c>
      <c r="M60" s="565">
        <v>1463</v>
      </c>
      <c r="N60" s="567">
        <v>0</v>
      </c>
      <c r="O60" s="568">
        <v>444</v>
      </c>
      <c r="P60" s="564">
        <v>586</v>
      </c>
      <c r="Q60" s="564">
        <v>1852</v>
      </c>
      <c r="R60" s="564">
        <v>2591</v>
      </c>
      <c r="S60" s="564">
        <v>17</v>
      </c>
      <c r="U60" s="569"/>
    </row>
    <row r="61" spans="2:21" s="589" customFormat="1" ht="15.75">
      <c r="B61" s="581">
        <v>53</v>
      </c>
      <c r="C61" s="582" t="s">
        <v>2002</v>
      </c>
      <c r="D61" s="583">
        <v>1140</v>
      </c>
      <c r="E61" s="583">
        <v>0</v>
      </c>
      <c r="F61" s="583">
        <v>0</v>
      </c>
      <c r="G61" s="583">
        <v>292</v>
      </c>
      <c r="H61" s="583">
        <v>85</v>
      </c>
      <c r="I61" s="583">
        <v>-38</v>
      </c>
      <c r="J61" s="583">
        <v>-8</v>
      </c>
      <c r="K61" s="584">
        <v>-29</v>
      </c>
      <c r="L61" s="585"/>
      <c r="M61" s="586"/>
      <c r="N61" s="587"/>
      <c r="O61" s="588">
        <v>237</v>
      </c>
      <c r="P61" s="583">
        <v>188</v>
      </c>
      <c r="Q61" s="583">
        <v>510</v>
      </c>
      <c r="R61" s="583">
        <v>205</v>
      </c>
      <c r="S61" s="583">
        <v>13</v>
      </c>
      <c r="T61" s="559"/>
      <c r="U61" s="560"/>
    </row>
    <row r="62" spans="2:21" s="580" customFormat="1" ht="15">
      <c r="B62" s="570">
        <v>54</v>
      </c>
      <c r="C62" s="590" t="s">
        <v>2003</v>
      </c>
      <c r="D62" s="572">
        <v>27</v>
      </c>
      <c r="E62" s="572">
        <v>0</v>
      </c>
      <c r="F62" s="572">
        <v>0</v>
      </c>
      <c r="G62" s="572">
        <v>4</v>
      </c>
      <c r="H62" s="572">
        <v>0</v>
      </c>
      <c r="I62" s="572">
        <v>0</v>
      </c>
      <c r="J62" s="572">
        <v>0</v>
      </c>
      <c r="K62" s="573">
        <v>0</v>
      </c>
      <c r="L62" s="591"/>
      <c r="M62" s="592"/>
      <c r="N62" s="593"/>
      <c r="O62" s="576">
        <v>3</v>
      </c>
      <c r="P62" s="572">
        <v>2</v>
      </c>
      <c r="Q62" s="572">
        <v>9</v>
      </c>
      <c r="R62" s="572">
        <v>13</v>
      </c>
      <c r="S62" s="572">
        <v>17</v>
      </c>
      <c r="T62" s="525"/>
      <c r="U62" s="569"/>
    </row>
    <row r="63" spans="2:21" s="580" customFormat="1" ht="15">
      <c r="B63" s="570">
        <v>55</v>
      </c>
      <c r="C63" s="594" t="s">
        <v>2004</v>
      </c>
      <c r="D63" s="572">
        <v>1113</v>
      </c>
      <c r="E63" s="572">
        <v>0</v>
      </c>
      <c r="F63" s="572">
        <v>0</v>
      </c>
      <c r="G63" s="572">
        <v>288</v>
      </c>
      <c r="H63" s="572">
        <v>85</v>
      </c>
      <c r="I63" s="572">
        <v>-38</v>
      </c>
      <c r="J63" s="572">
        <v>-8</v>
      </c>
      <c r="K63" s="573">
        <v>-29</v>
      </c>
      <c r="L63" s="591"/>
      <c r="M63" s="592"/>
      <c r="N63" s="593"/>
      <c r="O63" s="576">
        <v>234</v>
      </c>
      <c r="P63" s="572">
        <v>186</v>
      </c>
      <c r="Q63" s="572">
        <v>501</v>
      </c>
      <c r="R63" s="572">
        <v>192</v>
      </c>
      <c r="S63" s="572">
        <v>12</v>
      </c>
      <c r="T63" s="525"/>
      <c r="U63" s="569"/>
    </row>
    <row r="64" spans="2:21" s="600" customFormat="1" ht="30" customHeight="1" thickBot="1">
      <c r="B64" s="595">
        <v>56</v>
      </c>
      <c r="C64" s="596" t="s">
        <v>1718</v>
      </c>
      <c r="D64" s="583">
        <v>11098</v>
      </c>
      <c r="E64" s="583">
        <v>0</v>
      </c>
      <c r="F64" s="583">
        <v>0</v>
      </c>
      <c r="G64" s="583">
        <v>3441</v>
      </c>
      <c r="H64" s="583">
        <v>1166</v>
      </c>
      <c r="I64" s="583">
        <v>-471</v>
      </c>
      <c r="J64" s="583">
        <v>-92</v>
      </c>
      <c r="K64" s="584">
        <v>-378</v>
      </c>
      <c r="L64" s="597">
        <v>1799800</v>
      </c>
      <c r="M64" s="598">
        <v>1486521</v>
      </c>
      <c r="N64" s="599">
        <v>0</v>
      </c>
      <c r="O64" s="588">
        <v>1931</v>
      </c>
      <c r="P64" s="583">
        <v>1508</v>
      </c>
      <c r="Q64" s="583">
        <v>4137</v>
      </c>
      <c r="R64" s="583">
        <v>3522</v>
      </c>
      <c r="S64" s="583">
        <v>14</v>
      </c>
      <c r="T64" s="559"/>
      <c r="U64" s="560"/>
    </row>
    <row r="65" spans="3:11">
      <c r="C65" s="601" t="s">
        <v>769</v>
      </c>
      <c r="D65" s="602"/>
      <c r="E65" s="602"/>
      <c r="F65" s="602"/>
      <c r="G65" s="602"/>
      <c r="H65" s="602"/>
      <c r="I65" s="602"/>
      <c r="J65" s="602"/>
      <c r="K65" s="602"/>
    </row>
    <row r="66" spans="3:11">
      <c r="C66" s="603"/>
      <c r="D66" s="603"/>
      <c r="E66" s="603"/>
      <c r="F66" s="603"/>
      <c r="G66" s="603"/>
      <c r="H66" s="603"/>
      <c r="I66" s="603"/>
      <c r="J66" s="603"/>
      <c r="K66" s="603"/>
    </row>
    <row r="67" spans="3:11" ht="11.65" customHeight="1">
      <c r="D67" s="604"/>
      <c r="E67" s="604"/>
      <c r="F67" s="604"/>
      <c r="G67" s="604"/>
      <c r="H67" s="604"/>
      <c r="I67" s="604"/>
      <c r="J67" s="604"/>
      <c r="K67" s="604"/>
    </row>
    <row r="68" spans="3:11">
      <c r="D68" s="605"/>
    </row>
    <row r="69" spans="3:11">
      <c r="D69" s="606"/>
    </row>
    <row r="70" spans="3:11">
      <c r="D70" s="607"/>
    </row>
    <row r="72" spans="3:11">
      <c r="D72" s="607"/>
    </row>
  </sheetData>
  <mergeCells count="6">
    <mergeCell ref="S6:S7"/>
    <mergeCell ref="D6:H6"/>
    <mergeCell ref="I6:K6"/>
    <mergeCell ref="L6:M6"/>
    <mergeCell ref="N6:N7"/>
    <mergeCell ref="O6:R6"/>
  </mergeCells>
  <pageMargins left="0.7" right="0.7" top="0.78740157499999996" bottom="0.78740157499999996" header="0.3" footer="0.3"/>
  <pageSetup paperSize="8" scale="48" fitToHeight="0"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25734-0FD7-4071-9B1B-802B84DCEC1E}">
  <sheetPr>
    <tabColor rgb="FF92D050"/>
    <pageSetUpPr fitToPage="1"/>
  </sheetPr>
  <dimension ref="B1:X19"/>
  <sheetViews>
    <sheetView showGridLines="0" zoomScale="70" zoomScaleNormal="70" workbookViewId="0">
      <selection activeCell="G25" sqref="G25"/>
    </sheetView>
  </sheetViews>
  <sheetFormatPr baseColWidth="10" defaultColWidth="8.7109375" defaultRowHeight="15"/>
  <cols>
    <col min="1" max="1" width="4.28515625" style="664" customWidth="1"/>
    <col min="2" max="2" width="5.7109375" style="668" customWidth="1"/>
    <col min="3" max="3" width="78.7109375" style="664" customWidth="1"/>
    <col min="4" max="4" width="12.7109375" style="664" customWidth="1"/>
    <col min="5" max="17" width="11.7109375" style="664" customWidth="1"/>
    <col min="18" max="18" width="12.28515625" style="664" customWidth="1"/>
    <col min="19" max="19" width="27.42578125" style="664" bestFit="1" customWidth="1"/>
    <col min="20" max="16384" width="8.7109375" style="664"/>
  </cols>
  <sheetData>
    <row r="1" spans="2:24" s="609" customFormat="1" ht="15" customHeight="1">
      <c r="B1" s="608"/>
    </row>
    <row r="2" spans="2:24" s="609" customFormat="1" ht="23.25">
      <c r="B2" s="608"/>
      <c r="C2" s="610" t="s">
        <v>977</v>
      </c>
    </row>
    <row r="3" spans="2:24" s="612" customFormat="1">
      <c r="B3" s="611"/>
      <c r="C3" s="957" t="s">
        <v>939</v>
      </c>
    </row>
    <row r="4" spans="2:24" s="609" customFormat="1">
      <c r="B4" s="613"/>
      <c r="C4" s="614"/>
      <c r="D4" s="615"/>
      <c r="E4" s="613"/>
      <c r="F4" s="613"/>
      <c r="G4" s="613"/>
      <c r="H4" s="613"/>
      <c r="I4" s="613"/>
      <c r="J4" s="613"/>
      <c r="K4" s="613"/>
      <c r="L4" s="613"/>
      <c r="M4" s="613"/>
      <c r="N4" s="613"/>
      <c r="O4" s="613"/>
      <c r="P4" s="613"/>
      <c r="Q4" s="613"/>
      <c r="R4" s="613"/>
      <c r="S4" s="613"/>
      <c r="T4" s="613"/>
      <c r="U4" s="613"/>
      <c r="V4" s="613"/>
      <c r="W4" s="613"/>
      <c r="X4" s="613"/>
    </row>
    <row r="5" spans="2:24" s="609" customFormat="1">
      <c r="B5" s="616"/>
      <c r="C5" s="617"/>
      <c r="D5" s="618" t="s">
        <v>164</v>
      </c>
      <c r="E5" s="618" t="s">
        <v>165</v>
      </c>
      <c r="F5" s="618" t="s">
        <v>166</v>
      </c>
      <c r="G5" s="618" t="s">
        <v>315</v>
      </c>
      <c r="H5" s="618" t="s">
        <v>316</v>
      </c>
      <c r="I5" s="618" t="s">
        <v>317</v>
      </c>
      <c r="J5" s="618" t="s">
        <v>318</v>
      </c>
      <c r="K5" s="618" t="s">
        <v>319</v>
      </c>
      <c r="L5" s="618" t="s">
        <v>320</v>
      </c>
      <c r="M5" s="618" t="s">
        <v>321</v>
      </c>
      <c r="N5" s="618" t="s">
        <v>322</v>
      </c>
      <c r="O5" s="618" t="s">
        <v>323</v>
      </c>
      <c r="P5" s="618" t="s">
        <v>324</v>
      </c>
      <c r="Q5" s="618" t="s">
        <v>264</v>
      </c>
      <c r="R5" s="618" t="s">
        <v>265</v>
      </c>
      <c r="S5" s="618" t="s">
        <v>305</v>
      </c>
    </row>
    <row r="6" spans="2:24" s="609" customFormat="1" ht="30" customHeight="1" thickBot="1">
      <c r="B6" s="616"/>
      <c r="C6" s="619"/>
      <c r="D6" s="1307" t="s">
        <v>2021</v>
      </c>
      <c r="E6" s="1307"/>
      <c r="F6" s="1307"/>
      <c r="G6" s="1307"/>
      <c r="H6" s="1307"/>
      <c r="I6" s="1307"/>
      <c r="J6" s="1307"/>
      <c r="K6" s="1307"/>
      <c r="L6" s="1307"/>
      <c r="M6" s="1307"/>
      <c r="N6" s="1307"/>
      <c r="O6" s="1307"/>
      <c r="P6" s="1307"/>
      <c r="Q6" s="1307"/>
      <c r="R6" s="1307"/>
      <c r="S6" s="1308"/>
      <c r="T6" s="620"/>
    </row>
    <row r="7" spans="2:24" s="609" customFormat="1" ht="53.25" customHeight="1">
      <c r="B7" s="616"/>
      <c r="C7" s="619"/>
      <c r="D7" s="621"/>
      <c r="E7" s="1309" t="s">
        <v>2019</v>
      </c>
      <c r="F7" s="1310"/>
      <c r="G7" s="1310"/>
      <c r="H7" s="1310"/>
      <c r="I7" s="1310"/>
      <c r="J7" s="1311"/>
      <c r="K7" s="1312" t="s">
        <v>2020</v>
      </c>
      <c r="L7" s="1312"/>
      <c r="M7" s="1312"/>
      <c r="N7" s="1312"/>
      <c r="O7" s="1312"/>
      <c r="P7" s="1312"/>
      <c r="Q7" s="1313"/>
      <c r="R7" s="1314" t="s">
        <v>2022</v>
      </c>
      <c r="S7" s="1308"/>
      <c r="T7" s="620"/>
    </row>
    <row r="8" spans="2:24" s="609" customFormat="1" ht="45.75" thickBot="1">
      <c r="B8" s="616"/>
      <c r="C8" s="619"/>
      <c r="D8" s="621"/>
      <c r="E8" s="622" t="s">
        <v>437</v>
      </c>
      <c r="F8" s="623" t="s">
        <v>438</v>
      </c>
      <c r="G8" s="623" t="s">
        <v>439</v>
      </c>
      <c r="H8" s="623" t="s">
        <v>440</v>
      </c>
      <c r="I8" s="623" t="s">
        <v>441</v>
      </c>
      <c r="J8" s="624" t="s">
        <v>442</v>
      </c>
      <c r="K8" s="625" t="s">
        <v>443</v>
      </c>
      <c r="L8" s="626" t="s">
        <v>444</v>
      </c>
      <c r="M8" s="626" t="s">
        <v>445</v>
      </c>
      <c r="N8" s="626" t="s">
        <v>446</v>
      </c>
      <c r="O8" s="626" t="s">
        <v>447</v>
      </c>
      <c r="P8" s="626" t="s">
        <v>448</v>
      </c>
      <c r="Q8" s="626" t="s">
        <v>449</v>
      </c>
      <c r="R8" s="627"/>
      <c r="S8" s="628" t="s">
        <v>2023</v>
      </c>
      <c r="T8" s="620"/>
    </row>
    <row r="9" spans="2:24" s="609" customFormat="1" ht="11.25" customHeight="1" thickBot="1">
      <c r="B9" s="629"/>
      <c r="C9" s="630"/>
      <c r="D9" s="631"/>
      <c r="E9" s="621"/>
      <c r="F9" s="621"/>
      <c r="G9" s="621"/>
      <c r="H9" s="621"/>
      <c r="I9" s="621"/>
      <c r="J9" s="621"/>
      <c r="K9" s="631"/>
      <c r="L9" s="631"/>
      <c r="M9" s="631"/>
      <c r="N9" s="631"/>
      <c r="O9" s="631"/>
      <c r="P9" s="631"/>
      <c r="Q9" s="631"/>
      <c r="R9" s="632"/>
      <c r="S9" s="633"/>
      <c r="T9" s="620"/>
    </row>
    <row r="10" spans="2:24" s="644" customFormat="1" ht="30" customHeight="1">
      <c r="B10" s="634">
        <v>1</v>
      </c>
      <c r="C10" s="635" t="s">
        <v>2024</v>
      </c>
      <c r="D10" s="636">
        <v>21302</v>
      </c>
      <c r="E10" s="637">
        <v>7730</v>
      </c>
      <c r="F10" s="638">
        <v>2693</v>
      </c>
      <c r="G10" s="638">
        <v>1259</v>
      </c>
      <c r="H10" s="638">
        <v>478</v>
      </c>
      <c r="I10" s="638">
        <v>9</v>
      </c>
      <c r="J10" s="639">
        <v>5</v>
      </c>
      <c r="K10" s="640">
        <v>157</v>
      </c>
      <c r="L10" s="641">
        <v>1146</v>
      </c>
      <c r="M10" s="641">
        <v>590</v>
      </c>
      <c r="N10" s="641">
        <v>209</v>
      </c>
      <c r="O10" s="641">
        <v>115</v>
      </c>
      <c r="P10" s="641">
        <v>67</v>
      </c>
      <c r="Q10" s="641">
        <v>88</v>
      </c>
      <c r="R10" s="641">
        <v>18930</v>
      </c>
      <c r="S10" s="642">
        <v>0.51790000000000003</v>
      </c>
      <c r="T10" s="643"/>
    </row>
    <row r="11" spans="2:24" s="609" customFormat="1">
      <c r="B11" s="645">
        <v>2</v>
      </c>
      <c r="C11" s="646" t="s">
        <v>2025</v>
      </c>
      <c r="D11" s="647">
        <v>7408</v>
      </c>
      <c r="E11" s="648">
        <v>1392</v>
      </c>
      <c r="F11" s="649">
        <v>860</v>
      </c>
      <c r="G11" s="649">
        <v>320</v>
      </c>
      <c r="H11" s="649">
        <v>7</v>
      </c>
      <c r="I11" s="649">
        <v>0</v>
      </c>
      <c r="J11" s="650">
        <v>0</v>
      </c>
      <c r="K11" s="651">
        <v>36</v>
      </c>
      <c r="L11" s="652">
        <v>106</v>
      </c>
      <c r="M11" s="652">
        <v>51</v>
      </c>
      <c r="N11" s="652">
        <v>27</v>
      </c>
      <c r="O11" s="652">
        <v>18</v>
      </c>
      <c r="P11" s="652">
        <v>10</v>
      </c>
      <c r="Q11" s="652">
        <v>3</v>
      </c>
      <c r="R11" s="652">
        <v>7157</v>
      </c>
      <c r="S11" s="653">
        <v>0.32540000000000002</v>
      </c>
      <c r="T11" s="620"/>
    </row>
    <row r="12" spans="2:24" s="609" customFormat="1">
      <c r="B12" s="645">
        <v>3</v>
      </c>
      <c r="C12" s="646" t="s">
        <v>2026</v>
      </c>
      <c r="D12" s="647">
        <v>13893</v>
      </c>
      <c r="E12" s="648">
        <v>6338</v>
      </c>
      <c r="F12" s="649">
        <v>1833</v>
      </c>
      <c r="G12" s="649">
        <v>939</v>
      </c>
      <c r="H12" s="649">
        <v>471</v>
      </c>
      <c r="I12" s="649">
        <v>9</v>
      </c>
      <c r="J12" s="650">
        <v>5</v>
      </c>
      <c r="K12" s="651">
        <v>121</v>
      </c>
      <c r="L12" s="652">
        <v>1040</v>
      </c>
      <c r="M12" s="652">
        <v>539</v>
      </c>
      <c r="N12" s="652">
        <v>182</v>
      </c>
      <c r="O12" s="652">
        <v>97</v>
      </c>
      <c r="P12" s="652">
        <v>57</v>
      </c>
      <c r="Q12" s="652">
        <v>85</v>
      </c>
      <c r="R12" s="652">
        <v>11772</v>
      </c>
      <c r="S12" s="653">
        <v>0.63490000000000002</v>
      </c>
      <c r="T12" s="620"/>
    </row>
    <row r="13" spans="2:24" s="609" customFormat="1">
      <c r="B13" s="645">
        <v>4</v>
      </c>
      <c r="C13" s="646" t="s">
        <v>2027</v>
      </c>
      <c r="D13" s="647">
        <v>1</v>
      </c>
      <c r="E13" s="648">
        <v>0</v>
      </c>
      <c r="F13" s="649">
        <v>0</v>
      </c>
      <c r="G13" s="649">
        <v>0</v>
      </c>
      <c r="H13" s="649">
        <v>0</v>
      </c>
      <c r="I13" s="649">
        <v>0</v>
      </c>
      <c r="J13" s="650">
        <v>0</v>
      </c>
      <c r="K13" s="651">
        <v>0</v>
      </c>
      <c r="L13" s="652">
        <v>0</v>
      </c>
      <c r="M13" s="652">
        <v>0</v>
      </c>
      <c r="N13" s="652">
        <v>0</v>
      </c>
      <c r="O13" s="652">
        <v>0</v>
      </c>
      <c r="P13" s="652">
        <v>0</v>
      </c>
      <c r="Q13" s="652">
        <v>0</v>
      </c>
      <c r="R13" s="652">
        <v>1</v>
      </c>
      <c r="S13" s="653">
        <v>0</v>
      </c>
      <c r="T13" s="620"/>
    </row>
    <row r="14" spans="2:24" s="609" customFormat="1">
      <c r="B14" s="645">
        <v>5</v>
      </c>
      <c r="C14" s="654" t="s">
        <v>2023</v>
      </c>
      <c r="D14" s="647">
        <v>9802</v>
      </c>
      <c r="E14" s="648">
        <v>5837</v>
      </c>
      <c r="F14" s="649">
        <v>2369</v>
      </c>
      <c r="G14" s="649">
        <v>1156</v>
      </c>
      <c r="H14" s="649">
        <v>441</v>
      </c>
      <c r="I14" s="649">
        <v>0</v>
      </c>
      <c r="J14" s="650">
        <v>0</v>
      </c>
      <c r="K14" s="655"/>
      <c r="L14" s="656"/>
      <c r="M14" s="656"/>
      <c r="N14" s="656"/>
      <c r="O14" s="656"/>
      <c r="P14" s="656"/>
      <c r="Q14" s="656"/>
      <c r="R14" s="652">
        <v>9802</v>
      </c>
      <c r="S14" s="653">
        <v>1</v>
      </c>
      <c r="T14" s="620"/>
    </row>
    <row r="15" spans="2:24" s="644" customFormat="1" ht="30" customHeight="1">
      <c r="B15" s="657">
        <v>6</v>
      </c>
      <c r="C15" s="635" t="s">
        <v>2028</v>
      </c>
      <c r="D15" s="636">
        <v>65</v>
      </c>
      <c r="E15" s="658">
        <v>31</v>
      </c>
      <c r="F15" s="659">
        <v>10</v>
      </c>
      <c r="G15" s="659">
        <v>2</v>
      </c>
      <c r="H15" s="659">
        <v>2</v>
      </c>
      <c r="I15" s="659">
        <v>0</v>
      </c>
      <c r="J15" s="660">
        <v>0</v>
      </c>
      <c r="K15" s="640">
        <v>0</v>
      </c>
      <c r="L15" s="641">
        <v>5</v>
      </c>
      <c r="M15" s="641">
        <v>2</v>
      </c>
      <c r="N15" s="641">
        <v>0</v>
      </c>
      <c r="O15" s="641">
        <v>0</v>
      </c>
      <c r="P15" s="641">
        <v>0</v>
      </c>
      <c r="Q15" s="641">
        <v>1</v>
      </c>
      <c r="R15" s="641">
        <v>57</v>
      </c>
      <c r="S15" s="642">
        <v>0.66969999999999996</v>
      </c>
    </row>
    <row r="16" spans="2:24">
      <c r="B16" s="645">
        <v>7</v>
      </c>
      <c r="C16" s="646" t="s">
        <v>2025</v>
      </c>
      <c r="D16" s="647">
        <v>12</v>
      </c>
      <c r="E16" s="661">
        <v>5</v>
      </c>
      <c r="F16" s="662">
        <v>2</v>
      </c>
      <c r="G16" s="662">
        <v>0</v>
      </c>
      <c r="H16" s="662">
        <v>0</v>
      </c>
      <c r="I16" s="662">
        <v>0</v>
      </c>
      <c r="J16" s="663">
        <v>0</v>
      </c>
      <c r="K16" s="651">
        <v>0</v>
      </c>
      <c r="L16" s="652">
        <v>0</v>
      </c>
      <c r="M16" s="652">
        <v>0</v>
      </c>
      <c r="N16" s="652">
        <v>0</v>
      </c>
      <c r="O16" s="652">
        <v>0</v>
      </c>
      <c r="P16" s="652">
        <v>0</v>
      </c>
      <c r="Q16" s="652">
        <v>0</v>
      </c>
      <c r="R16" s="652">
        <v>12</v>
      </c>
      <c r="S16" s="653">
        <v>0.59209999999999996</v>
      </c>
    </row>
    <row r="17" spans="2:20">
      <c r="B17" s="645">
        <v>8</v>
      </c>
      <c r="C17" s="646" t="s">
        <v>2026</v>
      </c>
      <c r="D17" s="647">
        <v>53</v>
      </c>
      <c r="E17" s="661">
        <v>26</v>
      </c>
      <c r="F17" s="662">
        <v>8</v>
      </c>
      <c r="G17" s="662">
        <v>2</v>
      </c>
      <c r="H17" s="662">
        <v>2</v>
      </c>
      <c r="I17" s="662">
        <v>0</v>
      </c>
      <c r="J17" s="663">
        <v>0</v>
      </c>
      <c r="K17" s="651">
        <v>0</v>
      </c>
      <c r="L17" s="652">
        <v>5</v>
      </c>
      <c r="M17" s="652">
        <v>2</v>
      </c>
      <c r="N17" s="652">
        <v>0</v>
      </c>
      <c r="O17" s="652">
        <v>0</v>
      </c>
      <c r="P17" s="652">
        <v>0</v>
      </c>
      <c r="Q17" s="652">
        <v>1</v>
      </c>
      <c r="R17" s="652">
        <v>45</v>
      </c>
      <c r="S17" s="653">
        <v>0.69</v>
      </c>
    </row>
    <row r="18" spans="2:20" s="609" customFormat="1">
      <c r="B18" s="645">
        <v>9</v>
      </c>
      <c r="C18" s="646" t="s">
        <v>2027</v>
      </c>
      <c r="D18" s="647">
        <v>0</v>
      </c>
      <c r="E18" s="661">
        <v>0</v>
      </c>
      <c r="F18" s="662">
        <v>0</v>
      </c>
      <c r="G18" s="662">
        <v>0</v>
      </c>
      <c r="H18" s="662">
        <v>0</v>
      </c>
      <c r="I18" s="662">
        <v>0</v>
      </c>
      <c r="J18" s="663">
        <v>0</v>
      </c>
      <c r="K18" s="651">
        <v>0</v>
      </c>
      <c r="L18" s="652">
        <v>0</v>
      </c>
      <c r="M18" s="652">
        <v>0</v>
      </c>
      <c r="N18" s="652">
        <v>0</v>
      </c>
      <c r="O18" s="652">
        <v>0</v>
      </c>
      <c r="P18" s="652">
        <v>0</v>
      </c>
      <c r="Q18" s="652">
        <v>0</v>
      </c>
      <c r="R18" s="652">
        <v>0</v>
      </c>
      <c r="S18" s="653">
        <v>0</v>
      </c>
      <c r="T18" s="620"/>
    </row>
    <row r="19" spans="2:20" s="609" customFormat="1" ht="15.75" thickBot="1">
      <c r="B19" s="645">
        <v>10</v>
      </c>
      <c r="C19" s="654" t="s">
        <v>2023</v>
      </c>
      <c r="D19" s="647">
        <v>38</v>
      </c>
      <c r="E19" s="665">
        <v>25</v>
      </c>
      <c r="F19" s="666">
        <v>9</v>
      </c>
      <c r="G19" s="666">
        <v>2</v>
      </c>
      <c r="H19" s="666">
        <v>1</v>
      </c>
      <c r="I19" s="666">
        <v>0</v>
      </c>
      <c r="J19" s="667">
        <v>0</v>
      </c>
      <c r="K19" s="655"/>
      <c r="L19" s="656"/>
      <c r="M19" s="656"/>
      <c r="N19" s="656"/>
      <c r="O19" s="656"/>
      <c r="P19" s="656"/>
      <c r="Q19" s="656"/>
      <c r="R19" s="652">
        <v>38</v>
      </c>
      <c r="S19" s="653">
        <v>1</v>
      </c>
      <c r="T19" s="620"/>
    </row>
  </sheetData>
  <mergeCells count="4">
    <mergeCell ref="D6:S6"/>
    <mergeCell ref="E7:J7"/>
    <mergeCell ref="K7:Q7"/>
    <mergeCell ref="R7:S7"/>
  </mergeCells>
  <pageMargins left="0.7" right="0.7" top="0.78740157499999996" bottom="0.78740157499999996" header="0.3" footer="0.3"/>
  <pageSetup paperSize="8" scale="5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1D278-5E68-4D50-9F04-E6725A8510FD}">
  <sheetPr>
    <tabColor rgb="FF92D050"/>
    <pageSetUpPr fitToPage="1"/>
  </sheetPr>
  <dimension ref="A2:G19"/>
  <sheetViews>
    <sheetView showGridLines="0" workbookViewId="0">
      <selection sqref="A1:G1048576"/>
    </sheetView>
  </sheetViews>
  <sheetFormatPr baseColWidth="10" defaultColWidth="9.28515625" defaultRowHeight="15"/>
  <cols>
    <col min="1" max="1" width="10.28515625" style="52" customWidth="1"/>
    <col min="2" max="2" width="96.7109375" customWidth="1"/>
    <col min="3" max="7" width="14.7109375" customWidth="1"/>
    <col min="8" max="8" width="25.42578125" customWidth="1"/>
  </cols>
  <sheetData>
    <row r="2" spans="1:7" s="51" customFormat="1" ht="18.75">
      <c r="A2" s="54" t="s">
        <v>941</v>
      </c>
    </row>
    <row r="5" spans="1:7">
      <c r="A5"/>
      <c r="C5" s="157" t="s">
        <v>164</v>
      </c>
      <c r="D5" s="157" t="s">
        <v>165</v>
      </c>
      <c r="E5" s="157" t="s">
        <v>166</v>
      </c>
      <c r="F5" s="157" t="s">
        <v>315</v>
      </c>
      <c r="G5" s="157" t="s">
        <v>316</v>
      </c>
    </row>
    <row r="6" spans="1:7">
      <c r="A6"/>
      <c r="C6" s="1064" t="s">
        <v>935</v>
      </c>
      <c r="D6" s="1064" t="s">
        <v>2197</v>
      </c>
      <c r="E6" s="1064"/>
      <c r="F6" s="1064"/>
      <c r="G6" s="1064"/>
    </row>
    <row r="7" spans="1:7" ht="30">
      <c r="A7" t="s">
        <v>938</v>
      </c>
      <c r="C7" s="1064"/>
      <c r="D7" s="157" t="s">
        <v>2193</v>
      </c>
      <c r="E7" s="157" t="s">
        <v>2194</v>
      </c>
      <c r="F7" s="58" t="s">
        <v>2195</v>
      </c>
      <c r="G7" s="157" t="s">
        <v>2196</v>
      </c>
    </row>
    <row r="8" spans="1:7">
      <c r="A8" s="53">
        <v>1</v>
      </c>
      <c r="B8" s="55" t="s">
        <v>2181</v>
      </c>
      <c r="C8" s="358">
        <v>32896517</v>
      </c>
      <c r="D8" s="358">
        <v>32612850</v>
      </c>
      <c r="E8" s="358">
        <v>0</v>
      </c>
      <c r="F8" s="358">
        <v>328317</v>
      </c>
      <c r="G8" s="358">
        <v>351433</v>
      </c>
    </row>
    <row r="9" spans="1:7">
      <c r="A9" s="53">
        <v>2</v>
      </c>
      <c r="B9" s="55" t="s">
        <v>2182</v>
      </c>
      <c r="C9" s="358">
        <v>32896517</v>
      </c>
      <c r="D9" s="358">
        <v>0</v>
      </c>
      <c r="E9" s="358">
        <v>0</v>
      </c>
      <c r="F9" s="358">
        <v>270332</v>
      </c>
      <c r="G9" s="358">
        <v>107491</v>
      </c>
    </row>
    <row r="10" spans="1:7">
      <c r="A10" s="53">
        <v>3</v>
      </c>
      <c r="B10" s="55" t="s">
        <v>2183</v>
      </c>
      <c r="C10" s="358"/>
      <c r="D10" s="358">
        <v>32612850</v>
      </c>
      <c r="E10" s="358">
        <v>0</v>
      </c>
      <c r="F10" s="358">
        <v>57985</v>
      </c>
      <c r="G10" s="358"/>
    </row>
    <row r="11" spans="1:7">
      <c r="A11" s="53">
        <v>4</v>
      </c>
      <c r="B11" s="56" t="s">
        <v>2184</v>
      </c>
      <c r="C11" s="358"/>
      <c r="D11" s="358">
        <v>3663862</v>
      </c>
      <c r="E11" s="358">
        <v>0</v>
      </c>
      <c r="F11" s="358">
        <v>0</v>
      </c>
      <c r="G11" s="404"/>
    </row>
    <row r="12" spans="1:7">
      <c r="A12" s="157">
        <v>5</v>
      </c>
      <c r="B12" s="57" t="s">
        <v>2185</v>
      </c>
      <c r="C12" s="358"/>
      <c r="D12" s="358">
        <v>0</v>
      </c>
      <c r="E12" s="358">
        <v>0</v>
      </c>
      <c r="F12" s="358">
        <v>0</v>
      </c>
      <c r="G12" s="404"/>
    </row>
    <row r="13" spans="1:7">
      <c r="A13" s="157">
        <v>6</v>
      </c>
      <c r="B13" s="57" t="s">
        <v>2186</v>
      </c>
      <c r="C13" s="358"/>
      <c r="D13" s="358">
        <v>0</v>
      </c>
      <c r="E13" s="358">
        <v>0</v>
      </c>
      <c r="F13" s="358">
        <v>-11183</v>
      </c>
      <c r="G13" s="404"/>
    </row>
    <row r="14" spans="1:7">
      <c r="A14" s="157">
        <v>7</v>
      </c>
      <c r="B14" s="57" t="s">
        <v>2187</v>
      </c>
      <c r="C14" s="358"/>
      <c r="D14" s="358">
        <v>0</v>
      </c>
      <c r="E14" s="358">
        <v>0</v>
      </c>
      <c r="F14" s="358">
        <v>0</v>
      </c>
      <c r="G14" s="404"/>
    </row>
    <row r="15" spans="1:7">
      <c r="A15" s="157">
        <v>8</v>
      </c>
      <c r="B15" s="57" t="s">
        <v>2188</v>
      </c>
      <c r="C15" s="358"/>
      <c r="D15" s="358">
        <v>-196818</v>
      </c>
      <c r="E15" s="358">
        <v>0</v>
      </c>
      <c r="F15" s="358">
        <v>0</v>
      </c>
      <c r="G15" s="404"/>
    </row>
    <row r="16" spans="1:7">
      <c r="A16" s="157">
        <v>9</v>
      </c>
      <c r="B16" s="57" t="s">
        <v>2189</v>
      </c>
      <c r="C16" s="358"/>
      <c r="D16" s="358">
        <v>-2387610</v>
      </c>
      <c r="E16" s="358">
        <v>0</v>
      </c>
      <c r="F16" s="358">
        <v>0</v>
      </c>
      <c r="G16" s="404"/>
    </row>
    <row r="17" spans="1:7">
      <c r="A17" s="157">
        <v>10</v>
      </c>
      <c r="B17" s="57" t="s">
        <v>2190</v>
      </c>
      <c r="C17" s="358"/>
      <c r="D17" s="358">
        <v>0</v>
      </c>
      <c r="E17" s="358">
        <v>0</v>
      </c>
      <c r="F17" s="358">
        <v>0</v>
      </c>
      <c r="G17" s="404"/>
    </row>
    <row r="18" spans="1:7">
      <c r="A18" s="157">
        <v>11</v>
      </c>
      <c r="B18" s="57" t="s">
        <v>2191</v>
      </c>
      <c r="C18" s="358"/>
      <c r="D18" s="358">
        <v>-194557</v>
      </c>
      <c r="E18" s="358">
        <v>0</v>
      </c>
      <c r="F18" s="358">
        <v>0</v>
      </c>
      <c r="G18" s="404"/>
    </row>
    <row r="19" spans="1:7">
      <c r="A19" s="53">
        <v>12</v>
      </c>
      <c r="B19" s="56" t="s">
        <v>2192</v>
      </c>
      <c r="C19" s="358"/>
      <c r="D19" s="405">
        <v>33497727</v>
      </c>
      <c r="E19" s="358">
        <v>0</v>
      </c>
      <c r="F19" s="405">
        <v>46802</v>
      </c>
      <c r="G19" s="406"/>
    </row>
  </sheetData>
  <mergeCells count="2">
    <mergeCell ref="C6:C7"/>
    <mergeCell ref="D6:G6"/>
  </mergeCells>
  <pageMargins left="0.7" right="0.7" top="0.78740157499999996" bottom="0.78740157499999996" header="0.3" footer="0.3"/>
  <pageSetup paperSize="9" scale="72" orientation="landscape" r:id="rId1"/>
  <headerFooter>
    <oddHeader>&amp;C&amp;"Calibri"&amp;10&amp;K000000 *** Vertraulich - Nicht ohne Genehmigung des Absenders verbreiten ***&amp;1#_x000D_</oddHead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6D8A7-08FB-4163-8A0F-67A9392808BE}">
  <sheetPr>
    <tabColor rgb="FF92D050"/>
    <pageSetUpPr fitToPage="1"/>
  </sheetPr>
  <dimension ref="B1:I207"/>
  <sheetViews>
    <sheetView showGridLines="0" topLeftCell="A8" zoomScale="70" zoomScaleNormal="70" workbookViewId="0">
      <selection activeCell="J205" sqref="J205"/>
    </sheetView>
  </sheetViews>
  <sheetFormatPr baseColWidth="10" defaultColWidth="22.42578125" defaultRowHeight="15"/>
  <cols>
    <col min="1" max="1" width="4.28515625" style="664" customWidth="1"/>
    <col min="2" max="2" width="5.7109375" style="677" customWidth="1"/>
    <col min="3" max="3" width="41.28515625" style="664" customWidth="1"/>
    <col min="4" max="4" width="29.28515625" style="664" customWidth="1"/>
    <col min="5" max="5" width="31.28515625" style="664" customWidth="1"/>
    <col min="6" max="6" width="26.5703125" style="664" customWidth="1"/>
    <col min="7" max="7" width="15.28515625" style="664" customWidth="1"/>
    <col min="8" max="8" width="32.42578125" style="664" customWidth="1"/>
    <col min="9" max="9" width="25.42578125" style="664" customWidth="1"/>
    <col min="10" max="10" width="26.42578125" style="664" customWidth="1"/>
    <col min="11" max="16384" width="22.42578125" style="664"/>
  </cols>
  <sheetData>
    <row r="1" spans="2:9" s="609" customFormat="1" ht="15" customHeight="1">
      <c r="B1" s="671"/>
    </row>
    <row r="2" spans="2:9" s="609" customFormat="1" ht="23.25">
      <c r="B2" s="671"/>
      <c r="C2" s="610" t="s">
        <v>978</v>
      </c>
    </row>
    <row r="3" spans="2:9" s="612" customFormat="1">
      <c r="B3" s="672"/>
      <c r="C3" s="957" t="s">
        <v>939</v>
      </c>
    </row>
    <row r="4" spans="2:9" s="676" customFormat="1">
      <c r="B4" s="673"/>
      <c r="C4" s="674"/>
      <c r="D4" s="675"/>
    </row>
    <row r="5" spans="2:9" s="676" customFormat="1" ht="15.75" thickBot="1">
      <c r="B5" s="677"/>
      <c r="C5" s="678" t="s">
        <v>164</v>
      </c>
      <c r="D5" s="678" t="s">
        <v>165</v>
      </c>
      <c r="E5" s="678" t="s">
        <v>166</v>
      </c>
      <c r="F5" s="678" t="s">
        <v>315</v>
      </c>
      <c r="G5" s="678" t="s">
        <v>316</v>
      </c>
      <c r="H5" s="679" t="s">
        <v>317</v>
      </c>
      <c r="I5" s="678" t="s">
        <v>318</v>
      </c>
    </row>
    <row r="6" spans="2:9" s="676" customFormat="1" ht="52.5" customHeight="1" thickBot="1">
      <c r="B6" s="677"/>
      <c r="C6" s="680" t="s">
        <v>2029</v>
      </c>
      <c r="D6" s="681" t="s">
        <v>2030</v>
      </c>
      <c r="E6" s="681" t="s">
        <v>2031</v>
      </c>
      <c r="F6" s="681" t="s">
        <v>2032</v>
      </c>
      <c r="G6" s="682" t="s">
        <v>2033</v>
      </c>
      <c r="H6" s="683" t="s">
        <v>2034</v>
      </c>
      <c r="I6" s="684" t="s">
        <v>2035</v>
      </c>
    </row>
    <row r="7" spans="2:9" s="676" customFormat="1" ht="11.25" customHeight="1" thickBot="1">
      <c r="B7" s="685"/>
      <c r="C7" s="686"/>
      <c r="D7" s="687"/>
      <c r="E7" s="687"/>
      <c r="F7" s="687"/>
      <c r="G7" s="687"/>
      <c r="H7" s="688"/>
      <c r="I7" s="687"/>
    </row>
    <row r="8" spans="2:9" s="676" customFormat="1" ht="25.5">
      <c r="B8" s="689">
        <v>1</v>
      </c>
      <c r="C8" s="690" t="s">
        <v>2036</v>
      </c>
      <c r="D8" s="795" t="s">
        <v>770</v>
      </c>
      <c r="E8" s="691">
        <v>271</v>
      </c>
      <c r="F8" s="692" t="s">
        <v>771</v>
      </c>
      <c r="G8" s="693">
        <v>2024</v>
      </c>
      <c r="H8" s="958">
        <v>-0.13</v>
      </c>
      <c r="I8" s="694" t="s">
        <v>772</v>
      </c>
    </row>
    <row r="9" spans="2:9" s="676" customFormat="1">
      <c r="B9" s="695">
        <v>2</v>
      </c>
      <c r="C9" s="690" t="s">
        <v>2037</v>
      </c>
      <c r="D9" s="795" t="s">
        <v>773</v>
      </c>
      <c r="E9" s="800">
        <v>9</v>
      </c>
      <c r="F9" s="696" t="s">
        <v>690</v>
      </c>
      <c r="G9" s="697">
        <v>2024</v>
      </c>
      <c r="H9" s="959">
        <v>-0.87</v>
      </c>
      <c r="I9" s="698" t="s">
        <v>688</v>
      </c>
    </row>
    <row r="10" spans="2:9" s="676" customFormat="1" ht="25.5">
      <c r="B10" s="695">
        <v>3</v>
      </c>
      <c r="C10" s="690" t="s">
        <v>2038</v>
      </c>
      <c r="D10" s="795" t="s">
        <v>774</v>
      </c>
      <c r="E10" s="691">
        <v>12</v>
      </c>
      <c r="F10" s="696" t="s">
        <v>775</v>
      </c>
      <c r="G10" s="697">
        <v>2024</v>
      </c>
      <c r="H10" s="959">
        <v>1.78</v>
      </c>
      <c r="I10" s="698" t="s">
        <v>776</v>
      </c>
    </row>
    <row r="11" spans="2:9" s="676" customFormat="1">
      <c r="B11" s="695">
        <v>4</v>
      </c>
      <c r="C11" s="699" t="s">
        <v>2039</v>
      </c>
      <c r="D11" s="796" t="s">
        <v>777</v>
      </c>
      <c r="E11" s="691">
        <v>0</v>
      </c>
      <c r="F11" s="696" t="s">
        <v>778</v>
      </c>
      <c r="G11" s="697">
        <v>2024</v>
      </c>
      <c r="H11" s="959">
        <v>-0.97</v>
      </c>
      <c r="I11" s="698" t="s">
        <v>779</v>
      </c>
    </row>
    <row r="12" spans="2:9" s="704" customFormat="1">
      <c r="B12" s="695">
        <v>5</v>
      </c>
      <c r="C12" s="700" t="s">
        <v>2040</v>
      </c>
      <c r="D12" s="796" t="s">
        <v>780</v>
      </c>
      <c r="E12" s="691">
        <v>20</v>
      </c>
      <c r="F12" s="701" t="s">
        <v>781</v>
      </c>
      <c r="G12" s="702">
        <v>2024</v>
      </c>
      <c r="H12" s="960">
        <v>2.0099999999999998</v>
      </c>
      <c r="I12" s="703" t="s">
        <v>782</v>
      </c>
    </row>
    <row r="13" spans="2:9" s="676" customFormat="1" ht="25.5">
      <c r="B13" s="695">
        <v>6</v>
      </c>
      <c r="C13" s="699" t="s">
        <v>2041</v>
      </c>
      <c r="D13" s="796" t="s">
        <v>687</v>
      </c>
      <c r="E13" s="691">
        <v>40</v>
      </c>
      <c r="F13" s="696" t="s">
        <v>783</v>
      </c>
      <c r="G13" s="697">
        <v>2024</v>
      </c>
      <c r="H13" s="959">
        <v>-0.27</v>
      </c>
      <c r="I13" s="698" t="s">
        <v>784</v>
      </c>
    </row>
    <row r="14" spans="2:9" s="676" customFormat="1" ht="30">
      <c r="B14" s="695">
        <v>7</v>
      </c>
      <c r="C14" s="699" t="s">
        <v>2042</v>
      </c>
      <c r="D14" s="796" t="s">
        <v>785</v>
      </c>
      <c r="E14" s="691">
        <v>23</v>
      </c>
      <c r="F14" s="696" t="s">
        <v>786</v>
      </c>
      <c r="G14" s="697">
        <v>2024</v>
      </c>
      <c r="H14" s="959">
        <v>-0.75</v>
      </c>
      <c r="I14" s="698" t="s">
        <v>787</v>
      </c>
    </row>
    <row r="15" spans="2:9" s="676" customFormat="1" ht="25.5">
      <c r="B15" s="695">
        <v>8</v>
      </c>
      <c r="C15" s="699" t="s">
        <v>2043</v>
      </c>
      <c r="D15" s="796" t="s">
        <v>788</v>
      </c>
      <c r="E15" s="691">
        <v>5</v>
      </c>
      <c r="F15" s="696" t="s">
        <v>789</v>
      </c>
      <c r="G15" s="697">
        <v>2024</v>
      </c>
      <c r="H15" s="959">
        <v>-0.6</v>
      </c>
      <c r="I15" s="698" t="s">
        <v>790</v>
      </c>
    </row>
    <row r="16" spans="2:9" s="676" customFormat="1" ht="25.5">
      <c r="B16" s="705">
        <v>9</v>
      </c>
      <c r="C16" s="706" t="s">
        <v>2044</v>
      </c>
      <c r="D16" s="796" t="s">
        <v>689</v>
      </c>
      <c r="E16" s="691">
        <v>5470</v>
      </c>
      <c r="F16" s="696" t="s">
        <v>791</v>
      </c>
      <c r="G16" s="697">
        <v>2024</v>
      </c>
      <c r="H16" s="959">
        <v>1.5</v>
      </c>
      <c r="I16" s="698" t="s">
        <v>792</v>
      </c>
    </row>
    <row r="17" spans="2:9" s="676" customFormat="1" ht="115.5" thickBot="1">
      <c r="B17" s="705">
        <v>10</v>
      </c>
      <c r="C17" s="699" t="s">
        <v>2045</v>
      </c>
      <c r="D17" s="796" t="s">
        <v>793</v>
      </c>
      <c r="E17" s="798">
        <v>147</v>
      </c>
      <c r="F17" s="696" t="s">
        <v>794</v>
      </c>
      <c r="G17" s="697">
        <v>2024</v>
      </c>
      <c r="H17" s="961">
        <v>-0.64</v>
      </c>
      <c r="I17" s="698" t="s">
        <v>795</v>
      </c>
    </row>
    <row r="18" spans="2:9">
      <c r="C18" s="617" t="s">
        <v>2046</v>
      </c>
    </row>
    <row r="19" spans="2:9">
      <c r="C19" s="617"/>
      <c r="D19" s="797"/>
      <c r="E19" s="797"/>
    </row>
    <row r="20" spans="2:9" ht="23.25" customHeight="1"/>
    <row r="21" spans="2:9" ht="86.25" customHeight="1">
      <c r="C21" s="1323" t="s">
        <v>2054</v>
      </c>
      <c r="D21" s="1324"/>
      <c r="E21" s="1324"/>
      <c r="F21" s="1324"/>
      <c r="G21" s="1324"/>
      <c r="H21" s="1324"/>
      <c r="I21" s="1324"/>
    </row>
    <row r="22" spans="2:9" ht="63.75" customHeight="1">
      <c r="C22" s="1323" t="s">
        <v>2047</v>
      </c>
      <c r="D22" s="1324"/>
      <c r="E22" s="1324"/>
      <c r="F22" s="1324"/>
      <c r="G22" s="1324"/>
      <c r="H22" s="1324"/>
      <c r="I22" s="1324"/>
    </row>
    <row r="23" spans="2:9" ht="35.25" customHeight="1">
      <c r="C23" s="1323" t="s">
        <v>2048</v>
      </c>
      <c r="D23" s="1324"/>
      <c r="E23" s="1324"/>
      <c r="F23" s="1324"/>
      <c r="G23" s="1324"/>
      <c r="H23" s="1324"/>
      <c r="I23" s="1324"/>
    </row>
    <row r="24" spans="2:9" ht="20.25" customHeight="1">
      <c r="C24" s="1323" t="s">
        <v>2049</v>
      </c>
      <c r="D24" s="1324"/>
      <c r="E24" s="1324"/>
      <c r="F24" s="1324"/>
      <c r="G24" s="1324"/>
      <c r="H24" s="1324"/>
      <c r="I24" s="1324"/>
    </row>
    <row r="25" spans="2:9" ht="20.25" customHeight="1">
      <c r="C25" s="1323" t="s">
        <v>2050</v>
      </c>
      <c r="D25" s="1324"/>
      <c r="E25" s="1324"/>
      <c r="F25" s="1324"/>
      <c r="G25" s="1324"/>
      <c r="H25" s="1324"/>
      <c r="I25" s="1324"/>
    </row>
    <row r="26" spans="2:9" ht="18.75" customHeight="1">
      <c r="C26" s="1323" t="s">
        <v>2051</v>
      </c>
      <c r="D26" s="1324"/>
      <c r="E26" s="1324"/>
      <c r="F26" s="1324"/>
      <c r="G26" s="1324"/>
      <c r="H26" s="1324"/>
      <c r="I26" s="1324"/>
    </row>
    <row r="27" spans="2:9" ht="39.75" customHeight="1">
      <c r="C27" s="1323" t="s">
        <v>2052</v>
      </c>
      <c r="D27" s="1324"/>
      <c r="E27" s="1324"/>
      <c r="F27" s="1324"/>
      <c r="G27" s="1324"/>
      <c r="H27" s="1324"/>
      <c r="I27" s="1324"/>
    </row>
    <row r="28" spans="2:9" ht="38.25" customHeight="1">
      <c r="C28" s="1323" t="s">
        <v>2053</v>
      </c>
      <c r="D28" s="1324"/>
      <c r="E28" s="1324"/>
      <c r="F28" s="1324"/>
      <c r="G28" s="1324"/>
      <c r="H28" s="1324"/>
      <c r="I28" s="1324"/>
    </row>
    <row r="29" spans="2:9" ht="69" customHeight="1">
      <c r="C29" s="1323" t="s">
        <v>2055</v>
      </c>
      <c r="D29" s="1324"/>
      <c r="E29" s="1324"/>
      <c r="F29" s="1324"/>
      <c r="G29" s="1324"/>
      <c r="H29" s="1324"/>
      <c r="I29" s="1324"/>
    </row>
    <row r="32" spans="2:9">
      <c r="C32" s="362" t="s">
        <v>2056</v>
      </c>
      <c r="D32" s="362"/>
      <c r="E32" s="362"/>
      <c r="F32" s="362"/>
    </row>
    <row r="33" spans="3:6">
      <c r="C33" s="953" t="s">
        <v>2058</v>
      </c>
      <c r="D33" s="1318" t="s">
        <v>2057</v>
      </c>
      <c r="E33" s="1319"/>
      <c r="F33" s="1315" t="s">
        <v>2066</v>
      </c>
    </row>
    <row r="34" spans="3:6">
      <c r="C34" s="953" t="s">
        <v>2059</v>
      </c>
      <c r="D34" s="954" t="s">
        <v>2029</v>
      </c>
      <c r="E34" s="954" t="s">
        <v>492</v>
      </c>
      <c r="F34" s="1316"/>
    </row>
    <row r="35" spans="3:6">
      <c r="C35" s="953" t="s">
        <v>2036</v>
      </c>
      <c r="D35" s="953" t="s">
        <v>2036</v>
      </c>
      <c r="E35" s="955" t="s">
        <v>505</v>
      </c>
      <c r="F35" s="1315" t="s">
        <v>2067</v>
      </c>
    </row>
    <row r="36" spans="3:6">
      <c r="C36" s="953" t="s">
        <v>2036</v>
      </c>
      <c r="D36" s="953" t="s">
        <v>2036</v>
      </c>
      <c r="E36" s="955" t="s">
        <v>506</v>
      </c>
      <c r="F36" s="1316"/>
    </row>
    <row r="37" spans="3:6">
      <c r="C37" s="953" t="s">
        <v>2036</v>
      </c>
      <c r="D37" s="953" t="s">
        <v>2036</v>
      </c>
      <c r="E37" s="955" t="s">
        <v>507</v>
      </c>
      <c r="F37" s="1316"/>
    </row>
    <row r="38" spans="3:6">
      <c r="C38" s="953" t="s">
        <v>2036</v>
      </c>
      <c r="D38" s="953" t="s">
        <v>2036</v>
      </c>
      <c r="E38" s="955" t="s">
        <v>508</v>
      </c>
      <c r="F38" s="1316"/>
    </row>
    <row r="39" spans="3:6">
      <c r="C39" s="953" t="s">
        <v>2036</v>
      </c>
      <c r="D39" s="953" t="s">
        <v>2036</v>
      </c>
      <c r="E39" s="955" t="s">
        <v>509</v>
      </c>
      <c r="F39" s="1316"/>
    </row>
    <row r="40" spans="3:6">
      <c r="C40" s="953" t="s">
        <v>2036</v>
      </c>
      <c r="D40" s="953" t="s">
        <v>2036</v>
      </c>
      <c r="E40" s="955" t="s">
        <v>510</v>
      </c>
      <c r="F40" s="1316"/>
    </row>
    <row r="41" spans="3:6">
      <c r="C41" s="953" t="s">
        <v>2036</v>
      </c>
      <c r="D41" s="953" t="s">
        <v>2036</v>
      </c>
      <c r="E41" s="955" t="s">
        <v>511</v>
      </c>
      <c r="F41" s="1316"/>
    </row>
    <row r="42" spans="3:6">
      <c r="C42" s="953" t="s">
        <v>2036</v>
      </c>
      <c r="D42" s="953" t="s">
        <v>2036</v>
      </c>
      <c r="E42" s="955" t="s">
        <v>512</v>
      </c>
      <c r="F42" s="1316"/>
    </row>
    <row r="43" spans="3:6">
      <c r="C43" s="953" t="s">
        <v>2036</v>
      </c>
      <c r="D43" s="953" t="s">
        <v>2036</v>
      </c>
      <c r="E43" s="955" t="s">
        <v>513</v>
      </c>
      <c r="F43" s="1316"/>
    </row>
    <row r="44" spans="3:6">
      <c r="C44" s="953" t="s">
        <v>2036</v>
      </c>
      <c r="D44" s="953" t="s">
        <v>2036</v>
      </c>
      <c r="E44" s="955" t="s">
        <v>514</v>
      </c>
      <c r="F44" s="1317"/>
    </row>
    <row r="45" spans="3:6">
      <c r="C45" s="953" t="s">
        <v>2037</v>
      </c>
      <c r="D45" s="953" t="s">
        <v>2060</v>
      </c>
      <c r="E45" s="955" t="s">
        <v>525</v>
      </c>
      <c r="F45" s="1315" t="s">
        <v>2068</v>
      </c>
    </row>
    <row r="46" spans="3:6">
      <c r="C46" s="953" t="s">
        <v>2037</v>
      </c>
      <c r="D46" s="953" t="s">
        <v>2060</v>
      </c>
      <c r="E46" s="955" t="s">
        <v>526</v>
      </c>
      <c r="F46" s="1316"/>
    </row>
    <row r="47" spans="3:6">
      <c r="C47" s="953" t="s">
        <v>2037</v>
      </c>
      <c r="D47" s="953" t="s">
        <v>2060</v>
      </c>
      <c r="E47" s="955" t="s">
        <v>527</v>
      </c>
      <c r="F47" s="1316"/>
    </row>
    <row r="48" spans="3:6">
      <c r="C48" s="953" t="s">
        <v>2037</v>
      </c>
      <c r="D48" s="953" t="s">
        <v>2060</v>
      </c>
      <c r="E48" s="955" t="s">
        <v>528</v>
      </c>
      <c r="F48" s="1316"/>
    </row>
    <row r="49" spans="3:6">
      <c r="C49" s="953" t="s">
        <v>2037</v>
      </c>
      <c r="D49" s="953" t="s">
        <v>2060</v>
      </c>
      <c r="E49" s="955" t="s">
        <v>529</v>
      </c>
      <c r="F49" s="1316"/>
    </row>
    <row r="50" spans="3:6">
      <c r="C50" s="953" t="s">
        <v>2037</v>
      </c>
      <c r="D50" s="953" t="s">
        <v>2060</v>
      </c>
      <c r="E50" s="955" t="s">
        <v>515</v>
      </c>
      <c r="F50" s="1316"/>
    </row>
    <row r="51" spans="3:6">
      <c r="C51" s="953" t="s">
        <v>2037</v>
      </c>
      <c r="D51" s="953" t="s">
        <v>2060</v>
      </c>
      <c r="E51" s="955" t="s">
        <v>516</v>
      </c>
      <c r="F51" s="1316"/>
    </row>
    <row r="52" spans="3:6">
      <c r="C52" s="953" t="s">
        <v>2037</v>
      </c>
      <c r="D52" s="953" t="s">
        <v>2060</v>
      </c>
      <c r="E52" s="955" t="s">
        <v>517</v>
      </c>
      <c r="F52" s="1316"/>
    </row>
    <row r="53" spans="3:6">
      <c r="C53" s="953" t="s">
        <v>2037</v>
      </c>
      <c r="D53" s="953" t="s">
        <v>2060</v>
      </c>
      <c r="E53" s="955" t="s">
        <v>518</v>
      </c>
      <c r="F53" s="1316"/>
    </row>
    <row r="54" spans="3:6">
      <c r="C54" s="953" t="s">
        <v>2037</v>
      </c>
      <c r="D54" s="953" t="s">
        <v>2060</v>
      </c>
      <c r="E54" s="955" t="s">
        <v>519</v>
      </c>
      <c r="F54" s="1316"/>
    </row>
    <row r="55" spans="3:6">
      <c r="C55" s="953" t="s">
        <v>2037</v>
      </c>
      <c r="D55" s="953" t="s">
        <v>2060</v>
      </c>
      <c r="E55" s="955" t="s">
        <v>520</v>
      </c>
      <c r="F55" s="1316"/>
    </row>
    <row r="56" spans="3:6">
      <c r="C56" s="953" t="s">
        <v>2037</v>
      </c>
      <c r="D56" s="953" t="s">
        <v>2060</v>
      </c>
      <c r="E56" s="955" t="s">
        <v>521</v>
      </c>
      <c r="F56" s="1316"/>
    </row>
    <row r="57" spans="3:6">
      <c r="C57" s="953" t="s">
        <v>2037</v>
      </c>
      <c r="D57" s="953" t="s">
        <v>2060</v>
      </c>
      <c r="E57" s="955" t="s">
        <v>522</v>
      </c>
      <c r="F57" s="1316"/>
    </row>
    <row r="58" spans="3:6">
      <c r="C58" s="953" t="s">
        <v>2037</v>
      </c>
      <c r="D58" s="953" t="s">
        <v>2060</v>
      </c>
      <c r="E58" s="955" t="s">
        <v>523</v>
      </c>
      <c r="F58" s="1316"/>
    </row>
    <row r="59" spans="3:6">
      <c r="C59" s="953" t="s">
        <v>2037</v>
      </c>
      <c r="D59" s="953" t="s">
        <v>2060</v>
      </c>
      <c r="E59" s="955" t="s">
        <v>524</v>
      </c>
      <c r="F59" s="1316"/>
    </row>
    <row r="60" spans="3:6">
      <c r="C60" s="953" t="s">
        <v>2037</v>
      </c>
      <c r="D60" s="953" t="s">
        <v>2060</v>
      </c>
      <c r="E60" s="955" t="s">
        <v>796</v>
      </c>
      <c r="F60" s="1317"/>
    </row>
    <row r="61" spans="3:6">
      <c r="C61" s="953" t="s">
        <v>2037</v>
      </c>
      <c r="D61" s="953" t="s">
        <v>2061</v>
      </c>
      <c r="E61" s="955" t="s">
        <v>555</v>
      </c>
      <c r="F61" s="1315" t="s">
        <v>2068</v>
      </c>
    </row>
    <row r="62" spans="3:6">
      <c r="C62" s="953" t="s">
        <v>2037</v>
      </c>
      <c r="D62" s="953" t="s">
        <v>2061</v>
      </c>
      <c r="E62" s="955" t="s">
        <v>556</v>
      </c>
      <c r="F62" s="1317"/>
    </row>
    <row r="63" spans="3:6">
      <c r="C63" s="953" t="s">
        <v>2038</v>
      </c>
      <c r="D63" s="953" t="s">
        <v>2038</v>
      </c>
      <c r="E63" s="955" t="s">
        <v>573</v>
      </c>
      <c r="F63" s="1315" t="s">
        <v>2069</v>
      </c>
    </row>
    <row r="64" spans="3:6">
      <c r="C64" s="953" t="s">
        <v>2038</v>
      </c>
      <c r="D64" s="953" t="s">
        <v>2038</v>
      </c>
      <c r="E64" s="955" t="s">
        <v>574</v>
      </c>
      <c r="F64" s="1316"/>
    </row>
    <row r="65" spans="3:6">
      <c r="C65" s="953" t="s">
        <v>2038</v>
      </c>
      <c r="D65" s="953" t="s">
        <v>2038</v>
      </c>
      <c r="E65" s="955" t="s">
        <v>575</v>
      </c>
      <c r="F65" s="1316"/>
    </row>
    <row r="66" spans="3:6">
      <c r="C66" s="953" t="s">
        <v>2038</v>
      </c>
      <c r="D66" s="953" t="s">
        <v>2038</v>
      </c>
      <c r="E66" s="955" t="s">
        <v>576</v>
      </c>
      <c r="F66" s="1316"/>
    </row>
    <row r="67" spans="3:6">
      <c r="C67" s="953" t="s">
        <v>2038</v>
      </c>
      <c r="D67" s="953" t="s">
        <v>2038</v>
      </c>
      <c r="E67" s="955" t="s">
        <v>577</v>
      </c>
      <c r="F67" s="1316"/>
    </row>
    <row r="68" spans="3:6">
      <c r="C68" s="953" t="s">
        <v>2038</v>
      </c>
      <c r="D68" s="953" t="s">
        <v>2038</v>
      </c>
      <c r="E68" s="955" t="s">
        <v>578</v>
      </c>
      <c r="F68" s="1316"/>
    </row>
    <row r="69" spans="3:6">
      <c r="C69" s="953" t="s">
        <v>2038</v>
      </c>
      <c r="D69" s="953" t="s">
        <v>2038</v>
      </c>
      <c r="E69" s="955" t="s">
        <v>579</v>
      </c>
      <c r="F69" s="1316"/>
    </row>
    <row r="70" spans="3:6">
      <c r="C70" s="953" t="s">
        <v>2038</v>
      </c>
      <c r="D70" s="953" t="s">
        <v>2038</v>
      </c>
      <c r="E70" s="955" t="s">
        <v>580</v>
      </c>
      <c r="F70" s="1317"/>
    </row>
    <row r="71" spans="3:6">
      <c r="C71" s="953" t="s">
        <v>2062</v>
      </c>
      <c r="D71" s="953" t="s">
        <v>2062</v>
      </c>
      <c r="E71" s="955" t="s">
        <v>566</v>
      </c>
      <c r="F71" s="1315" t="s">
        <v>2070</v>
      </c>
    </row>
    <row r="72" spans="3:6">
      <c r="C72" s="953" t="s">
        <v>2062</v>
      </c>
      <c r="D72" s="953" t="s">
        <v>2062</v>
      </c>
      <c r="E72" s="955" t="s">
        <v>567</v>
      </c>
      <c r="F72" s="1316"/>
    </row>
    <row r="73" spans="3:6">
      <c r="C73" s="956" t="s">
        <v>2062</v>
      </c>
      <c r="D73" s="953" t="s">
        <v>2062</v>
      </c>
      <c r="E73" s="955" t="s">
        <v>568</v>
      </c>
      <c r="F73" s="1316"/>
    </row>
    <row r="74" spans="3:6">
      <c r="C74" s="956" t="s">
        <v>2062</v>
      </c>
      <c r="D74" s="953" t="s">
        <v>2062</v>
      </c>
      <c r="E74" s="955" t="s">
        <v>569</v>
      </c>
      <c r="F74" s="1316"/>
    </row>
    <row r="75" spans="3:6">
      <c r="C75" s="956" t="s">
        <v>2062</v>
      </c>
      <c r="D75" s="953" t="s">
        <v>2062</v>
      </c>
      <c r="E75" s="955" t="s">
        <v>570</v>
      </c>
      <c r="F75" s="1316"/>
    </row>
    <row r="76" spans="3:6">
      <c r="C76" s="956" t="s">
        <v>2062</v>
      </c>
      <c r="D76" s="953" t="s">
        <v>2062</v>
      </c>
      <c r="E76" s="955" t="s">
        <v>571</v>
      </c>
      <c r="F76" s="1316"/>
    </row>
    <row r="77" spans="3:6">
      <c r="C77" s="956" t="s">
        <v>2062</v>
      </c>
      <c r="D77" s="953" t="s">
        <v>2062</v>
      </c>
      <c r="E77" s="955" t="s">
        <v>572</v>
      </c>
      <c r="F77" s="1317"/>
    </row>
    <row r="78" spans="3:6">
      <c r="C78" s="956" t="s">
        <v>2040</v>
      </c>
      <c r="D78" s="953" t="s">
        <v>2063</v>
      </c>
      <c r="E78" s="955" t="s">
        <v>493</v>
      </c>
      <c r="F78" s="1315" t="s">
        <v>2071</v>
      </c>
    </row>
    <row r="79" spans="3:6">
      <c r="C79" s="956" t="s">
        <v>2040</v>
      </c>
      <c r="D79" s="953" t="s">
        <v>2063</v>
      </c>
      <c r="E79" s="955" t="s">
        <v>494</v>
      </c>
      <c r="F79" s="1316"/>
    </row>
    <row r="80" spans="3:6">
      <c r="C80" s="956" t="s">
        <v>2040</v>
      </c>
      <c r="D80" s="953" t="s">
        <v>2063</v>
      </c>
      <c r="E80" s="955" t="s">
        <v>495</v>
      </c>
      <c r="F80" s="1316"/>
    </row>
    <row r="81" spans="3:6">
      <c r="C81" s="956" t="s">
        <v>2040</v>
      </c>
      <c r="D81" s="953" t="s">
        <v>2063</v>
      </c>
      <c r="E81" s="955" t="s">
        <v>496</v>
      </c>
      <c r="F81" s="1316"/>
    </row>
    <row r="82" spans="3:6">
      <c r="C82" s="956" t="s">
        <v>2040</v>
      </c>
      <c r="D82" s="953" t="s">
        <v>2063</v>
      </c>
      <c r="E82" s="955" t="s">
        <v>497</v>
      </c>
      <c r="F82" s="1316"/>
    </row>
    <row r="83" spans="3:6">
      <c r="C83" s="956" t="s">
        <v>2040</v>
      </c>
      <c r="D83" s="953" t="s">
        <v>2063</v>
      </c>
      <c r="E83" s="955" t="s">
        <v>498</v>
      </c>
      <c r="F83" s="1316"/>
    </row>
    <row r="84" spans="3:6">
      <c r="C84" s="956" t="s">
        <v>2040</v>
      </c>
      <c r="D84" s="953" t="s">
        <v>2063</v>
      </c>
      <c r="E84" s="955" t="s">
        <v>499</v>
      </c>
      <c r="F84" s="1316"/>
    </row>
    <row r="85" spans="3:6">
      <c r="C85" s="956" t="s">
        <v>2040</v>
      </c>
      <c r="D85" s="953" t="s">
        <v>2063</v>
      </c>
      <c r="E85" s="955" t="s">
        <v>500</v>
      </c>
      <c r="F85" s="1316"/>
    </row>
    <row r="86" spans="3:6">
      <c r="C86" s="956" t="s">
        <v>2040</v>
      </c>
      <c r="D86" s="953" t="s">
        <v>2063</v>
      </c>
      <c r="E86" s="955" t="s">
        <v>501</v>
      </c>
      <c r="F86" s="1316"/>
    </row>
    <row r="87" spans="3:6">
      <c r="C87" s="956" t="s">
        <v>2040</v>
      </c>
      <c r="D87" s="953" t="s">
        <v>2063</v>
      </c>
      <c r="E87" s="955" t="s">
        <v>502</v>
      </c>
      <c r="F87" s="1316"/>
    </row>
    <row r="88" spans="3:6">
      <c r="C88" s="956" t="s">
        <v>2040</v>
      </c>
      <c r="D88" s="953" t="s">
        <v>2063</v>
      </c>
      <c r="E88" s="955" t="s">
        <v>503</v>
      </c>
      <c r="F88" s="1316"/>
    </row>
    <row r="89" spans="3:6">
      <c r="C89" s="956" t="s">
        <v>2040</v>
      </c>
      <c r="D89" s="953" t="s">
        <v>2063</v>
      </c>
      <c r="E89" s="955" t="s">
        <v>504</v>
      </c>
      <c r="F89" s="1317"/>
    </row>
    <row r="90" spans="3:6">
      <c r="C90" s="956" t="s">
        <v>2041</v>
      </c>
      <c r="D90" s="953" t="s">
        <v>2064</v>
      </c>
      <c r="E90" s="955" t="s">
        <v>564</v>
      </c>
      <c r="F90" s="1315" t="s">
        <v>2072</v>
      </c>
    </row>
    <row r="91" spans="3:6">
      <c r="C91" s="956" t="s">
        <v>2041</v>
      </c>
      <c r="D91" s="953" t="s">
        <v>2064</v>
      </c>
      <c r="E91" s="955" t="s">
        <v>565</v>
      </c>
      <c r="F91" s="1316"/>
    </row>
    <row r="92" spans="3:6">
      <c r="C92" s="956" t="s">
        <v>2041</v>
      </c>
      <c r="D92" s="953" t="s">
        <v>2064</v>
      </c>
      <c r="E92" s="955" t="s">
        <v>557</v>
      </c>
      <c r="F92" s="1316"/>
    </row>
    <row r="93" spans="3:6">
      <c r="C93" s="956" t="s">
        <v>2041</v>
      </c>
      <c r="D93" s="953" t="s">
        <v>2064</v>
      </c>
      <c r="E93" s="955" t="s">
        <v>558</v>
      </c>
      <c r="F93" s="1316"/>
    </row>
    <row r="94" spans="3:6">
      <c r="C94" s="956" t="s">
        <v>2041</v>
      </c>
      <c r="D94" s="953" t="s">
        <v>2064</v>
      </c>
      <c r="E94" s="955" t="s">
        <v>559</v>
      </c>
      <c r="F94" s="1316"/>
    </row>
    <row r="95" spans="3:6">
      <c r="C95" s="956" t="s">
        <v>2041</v>
      </c>
      <c r="D95" s="953" t="s">
        <v>2064</v>
      </c>
      <c r="E95" s="955" t="s">
        <v>560</v>
      </c>
      <c r="F95" s="1316"/>
    </row>
    <row r="96" spans="3:6">
      <c r="C96" s="956" t="s">
        <v>2041</v>
      </c>
      <c r="D96" s="953" t="s">
        <v>2064</v>
      </c>
      <c r="E96" s="955" t="s">
        <v>561</v>
      </c>
      <c r="F96" s="1316"/>
    </row>
    <row r="97" spans="3:6">
      <c r="C97" s="956" t="s">
        <v>2041</v>
      </c>
      <c r="D97" s="953" t="s">
        <v>2064</v>
      </c>
      <c r="E97" s="955" t="s">
        <v>562</v>
      </c>
      <c r="F97" s="1316"/>
    </row>
    <row r="98" spans="3:6">
      <c r="C98" s="953" t="s">
        <v>2041</v>
      </c>
      <c r="D98" s="953" t="s">
        <v>2064</v>
      </c>
      <c r="E98" s="955" t="s">
        <v>563</v>
      </c>
      <c r="F98" s="1317"/>
    </row>
    <row r="99" spans="3:6">
      <c r="C99" s="953" t="s">
        <v>2042</v>
      </c>
      <c r="D99" s="953" t="s">
        <v>2065</v>
      </c>
      <c r="E99" s="955" t="s">
        <v>552</v>
      </c>
      <c r="F99" s="1315" t="s">
        <v>2072</v>
      </c>
    </row>
    <row r="100" spans="3:6">
      <c r="C100" s="953" t="s">
        <v>2042</v>
      </c>
      <c r="D100" s="953" t="s">
        <v>2065</v>
      </c>
      <c r="E100" s="955" t="s">
        <v>553</v>
      </c>
      <c r="F100" s="1316"/>
    </row>
    <row r="101" spans="3:6">
      <c r="C101" s="953" t="s">
        <v>2042</v>
      </c>
      <c r="D101" s="953" t="s">
        <v>2065</v>
      </c>
      <c r="E101" s="955" t="s">
        <v>554</v>
      </c>
      <c r="F101" s="1316"/>
    </row>
    <row r="102" spans="3:6">
      <c r="C102" s="953" t="s">
        <v>2042</v>
      </c>
      <c r="D102" s="953" t="s">
        <v>2065</v>
      </c>
      <c r="E102" s="955" t="s">
        <v>530</v>
      </c>
      <c r="F102" s="1316"/>
    </row>
    <row r="103" spans="3:6">
      <c r="C103" s="953" t="s">
        <v>2042</v>
      </c>
      <c r="D103" s="953" t="s">
        <v>2065</v>
      </c>
      <c r="E103" s="955" t="s">
        <v>531</v>
      </c>
      <c r="F103" s="1316"/>
    </row>
    <row r="104" spans="3:6">
      <c r="C104" s="953" t="s">
        <v>2042</v>
      </c>
      <c r="D104" s="953" t="s">
        <v>2065</v>
      </c>
      <c r="E104" s="955" t="s">
        <v>532</v>
      </c>
      <c r="F104" s="1316"/>
    </row>
    <row r="105" spans="3:6">
      <c r="C105" s="953" t="s">
        <v>2042</v>
      </c>
      <c r="D105" s="953" t="s">
        <v>2065</v>
      </c>
      <c r="E105" s="955" t="s">
        <v>533</v>
      </c>
      <c r="F105" s="1316"/>
    </row>
    <row r="106" spans="3:6">
      <c r="C106" s="953" t="s">
        <v>2042</v>
      </c>
      <c r="D106" s="953" t="s">
        <v>2065</v>
      </c>
      <c r="E106" s="955" t="s">
        <v>534</v>
      </c>
      <c r="F106" s="1316"/>
    </row>
    <row r="107" spans="3:6">
      <c r="C107" s="953" t="s">
        <v>2042</v>
      </c>
      <c r="D107" s="953" t="s">
        <v>2065</v>
      </c>
      <c r="E107" s="955" t="s">
        <v>535</v>
      </c>
      <c r="F107" s="1316"/>
    </row>
    <row r="108" spans="3:6">
      <c r="C108" s="953" t="s">
        <v>2042</v>
      </c>
      <c r="D108" s="953" t="s">
        <v>2065</v>
      </c>
      <c r="E108" s="955" t="s">
        <v>536</v>
      </c>
      <c r="F108" s="1316"/>
    </row>
    <row r="109" spans="3:6">
      <c r="C109" s="953" t="s">
        <v>2042</v>
      </c>
      <c r="D109" s="953" t="s">
        <v>2065</v>
      </c>
      <c r="E109" s="955" t="s">
        <v>537</v>
      </c>
      <c r="F109" s="1316"/>
    </row>
    <row r="110" spans="3:6">
      <c r="C110" s="953" t="s">
        <v>2042</v>
      </c>
      <c r="D110" s="953" t="s">
        <v>2065</v>
      </c>
      <c r="E110" s="955" t="s">
        <v>538</v>
      </c>
      <c r="F110" s="1316"/>
    </row>
    <row r="111" spans="3:6">
      <c r="C111" s="953" t="s">
        <v>2042</v>
      </c>
      <c r="D111" s="953" t="s">
        <v>2065</v>
      </c>
      <c r="E111" s="955" t="s">
        <v>539</v>
      </c>
      <c r="F111" s="1316"/>
    </row>
    <row r="112" spans="3:6">
      <c r="C112" s="953" t="s">
        <v>2042</v>
      </c>
      <c r="D112" s="953" t="s">
        <v>2065</v>
      </c>
      <c r="E112" s="955" t="s">
        <v>540</v>
      </c>
      <c r="F112" s="1316"/>
    </row>
    <row r="113" spans="3:6">
      <c r="C113" s="953" t="s">
        <v>2042</v>
      </c>
      <c r="D113" s="953" t="s">
        <v>2065</v>
      </c>
      <c r="E113" s="955" t="s">
        <v>541</v>
      </c>
      <c r="F113" s="1316"/>
    </row>
    <row r="114" spans="3:6">
      <c r="C114" s="953" t="s">
        <v>2042</v>
      </c>
      <c r="D114" s="953" t="s">
        <v>2065</v>
      </c>
      <c r="E114" s="955" t="s">
        <v>542</v>
      </c>
      <c r="F114" s="1316"/>
    </row>
    <row r="115" spans="3:6">
      <c r="C115" s="953" t="s">
        <v>2042</v>
      </c>
      <c r="D115" s="953" t="s">
        <v>2065</v>
      </c>
      <c r="E115" s="955" t="s">
        <v>543</v>
      </c>
      <c r="F115" s="1316"/>
    </row>
    <row r="116" spans="3:6">
      <c r="C116" s="953" t="s">
        <v>2042</v>
      </c>
      <c r="D116" s="953" t="s">
        <v>2065</v>
      </c>
      <c r="E116" s="955" t="s">
        <v>544</v>
      </c>
      <c r="F116" s="1316"/>
    </row>
    <row r="117" spans="3:6">
      <c r="C117" s="953" t="s">
        <v>2042</v>
      </c>
      <c r="D117" s="953" t="s">
        <v>2065</v>
      </c>
      <c r="E117" s="955" t="s">
        <v>545</v>
      </c>
      <c r="F117" s="1316"/>
    </row>
    <row r="118" spans="3:6">
      <c r="C118" s="953" t="s">
        <v>2042</v>
      </c>
      <c r="D118" s="953" t="s">
        <v>2065</v>
      </c>
      <c r="E118" s="955" t="s">
        <v>546</v>
      </c>
      <c r="F118" s="1316"/>
    </row>
    <row r="119" spans="3:6">
      <c r="C119" s="953" t="s">
        <v>2042</v>
      </c>
      <c r="D119" s="953" t="s">
        <v>2061</v>
      </c>
      <c r="E119" s="955" t="s">
        <v>547</v>
      </c>
      <c r="F119" s="1316"/>
    </row>
    <row r="120" spans="3:6">
      <c r="C120" s="953" t="s">
        <v>2042</v>
      </c>
      <c r="D120" s="953" t="s">
        <v>2061</v>
      </c>
      <c r="E120" s="955" t="s">
        <v>548</v>
      </c>
      <c r="F120" s="1316"/>
    </row>
    <row r="121" spans="3:6">
      <c r="C121" s="953" t="s">
        <v>2042</v>
      </c>
      <c r="D121" s="953" t="s">
        <v>2061</v>
      </c>
      <c r="E121" s="955" t="s">
        <v>549</v>
      </c>
      <c r="F121" s="1316"/>
    </row>
    <row r="122" spans="3:6">
      <c r="C122" s="953" t="s">
        <v>2042</v>
      </c>
      <c r="D122" s="953" t="s">
        <v>2061</v>
      </c>
      <c r="E122" s="955" t="s">
        <v>550</v>
      </c>
      <c r="F122" s="1316"/>
    </row>
    <row r="123" spans="3:6">
      <c r="C123" s="953" t="s">
        <v>2042</v>
      </c>
      <c r="D123" s="953" t="s">
        <v>2061</v>
      </c>
      <c r="E123" s="955" t="s">
        <v>551</v>
      </c>
      <c r="F123" s="1317"/>
    </row>
    <row r="124" spans="3:6">
      <c r="C124" s="953" t="s">
        <v>2043</v>
      </c>
      <c r="D124" s="953" t="s">
        <v>2043</v>
      </c>
      <c r="E124" s="955" t="s">
        <v>581</v>
      </c>
      <c r="F124" s="1320" t="s">
        <v>2073</v>
      </c>
    </row>
    <row r="125" spans="3:6">
      <c r="C125" s="953" t="s">
        <v>2043</v>
      </c>
      <c r="D125" s="953" t="s">
        <v>2043</v>
      </c>
      <c r="E125" s="955" t="s">
        <v>582</v>
      </c>
      <c r="F125" s="1321"/>
    </row>
    <row r="126" spans="3:6">
      <c r="C126" s="953" t="s">
        <v>2043</v>
      </c>
      <c r="D126" s="953" t="s">
        <v>2043</v>
      </c>
      <c r="E126" s="955" t="s">
        <v>583</v>
      </c>
      <c r="F126" s="1321"/>
    </row>
    <row r="127" spans="3:6">
      <c r="C127" s="953" t="s">
        <v>2043</v>
      </c>
      <c r="D127" s="953" t="s">
        <v>2043</v>
      </c>
      <c r="E127" s="955" t="s">
        <v>584</v>
      </c>
      <c r="F127" s="1321"/>
    </row>
    <row r="128" spans="3:6">
      <c r="C128" s="953" t="s">
        <v>2043</v>
      </c>
      <c r="D128" s="953" t="s">
        <v>2043</v>
      </c>
      <c r="E128" s="955" t="s">
        <v>585</v>
      </c>
      <c r="F128" s="1321"/>
    </row>
    <row r="129" spans="3:6">
      <c r="C129" s="953" t="s">
        <v>2043</v>
      </c>
      <c r="D129" s="953" t="s">
        <v>2043</v>
      </c>
      <c r="E129" s="955" t="s">
        <v>586</v>
      </c>
      <c r="F129" s="1321"/>
    </row>
    <row r="130" spans="3:6">
      <c r="C130" s="953" t="s">
        <v>2043</v>
      </c>
      <c r="D130" s="953" t="s">
        <v>2043</v>
      </c>
      <c r="E130" s="955" t="s">
        <v>587</v>
      </c>
      <c r="F130" s="1321"/>
    </row>
    <row r="131" spans="3:6">
      <c r="C131" s="953" t="s">
        <v>2043</v>
      </c>
      <c r="D131" s="953" t="s">
        <v>2043</v>
      </c>
      <c r="E131" s="955" t="s">
        <v>588</v>
      </c>
      <c r="F131" s="1321"/>
    </row>
    <row r="132" spans="3:6">
      <c r="C132" s="953" t="s">
        <v>2043</v>
      </c>
      <c r="D132" s="953" t="s">
        <v>2043</v>
      </c>
      <c r="E132" s="955" t="s">
        <v>589</v>
      </c>
      <c r="F132" s="1321"/>
    </row>
    <row r="133" spans="3:6">
      <c r="C133" s="953" t="s">
        <v>2043</v>
      </c>
      <c r="D133" s="953" t="s">
        <v>2043</v>
      </c>
      <c r="E133" s="955" t="s">
        <v>590</v>
      </c>
      <c r="F133" s="1321"/>
    </row>
    <row r="134" spans="3:6">
      <c r="C134" s="953" t="s">
        <v>2043</v>
      </c>
      <c r="D134" s="953" t="s">
        <v>2043</v>
      </c>
      <c r="E134" s="955" t="s">
        <v>591</v>
      </c>
      <c r="F134" s="1321"/>
    </row>
    <row r="135" spans="3:6">
      <c r="C135" s="953" t="s">
        <v>2043</v>
      </c>
      <c r="D135" s="953" t="s">
        <v>2043</v>
      </c>
      <c r="E135" s="955" t="s">
        <v>592</v>
      </c>
      <c r="F135" s="1321"/>
    </row>
    <row r="136" spans="3:6">
      <c r="C136" s="953" t="s">
        <v>2043</v>
      </c>
      <c r="D136" s="953" t="s">
        <v>2043</v>
      </c>
      <c r="E136" s="955" t="s">
        <v>593</v>
      </c>
      <c r="F136" s="1321"/>
    </row>
    <row r="137" spans="3:6">
      <c r="C137" s="953" t="s">
        <v>2043</v>
      </c>
      <c r="D137" s="953" t="s">
        <v>2043</v>
      </c>
      <c r="E137" s="955" t="s">
        <v>594</v>
      </c>
      <c r="F137" s="1321"/>
    </row>
    <row r="138" spans="3:6">
      <c r="C138" s="953" t="s">
        <v>2043</v>
      </c>
      <c r="D138" s="953" t="s">
        <v>2043</v>
      </c>
      <c r="E138" s="955" t="s">
        <v>595</v>
      </c>
      <c r="F138" s="1321"/>
    </row>
    <row r="139" spans="3:6">
      <c r="C139" s="953" t="s">
        <v>2043</v>
      </c>
      <c r="D139" s="953" t="s">
        <v>2043</v>
      </c>
      <c r="E139" s="955" t="s">
        <v>596</v>
      </c>
      <c r="F139" s="1321"/>
    </row>
    <row r="140" spans="3:6">
      <c r="C140" s="953" t="s">
        <v>2043</v>
      </c>
      <c r="D140" s="953" t="s">
        <v>2043</v>
      </c>
      <c r="E140" s="955" t="s">
        <v>597</v>
      </c>
      <c r="F140" s="1321"/>
    </row>
    <row r="141" spans="3:6">
      <c r="C141" s="953" t="s">
        <v>2043</v>
      </c>
      <c r="D141" s="953" t="s">
        <v>2043</v>
      </c>
      <c r="E141" s="955" t="s">
        <v>598</v>
      </c>
      <c r="F141" s="1321"/>
    </row>
    <row r="142" spans="3:6">
      <c r="C142" s="953" t="s">
        <v>2043</v>
      </c>
      <c r="D142" s="953" t="s">
        <v>2043</v>
      </c>
      <c r="E142" s="955" t="s">
        <v>599</v>
      </c>
      <c r="F142" s="1321"/>
    </row>
    <row r="143" spans="3:6">
      <c r="C143" s="953" t="s">
        <v>2043</v>
      </c>
      <c r="D143" s="953" t="s">
        <v>2043</v>
      </c>
      <c r="E143" s="955" t="s">
        <v>600</v>
      </c>
      <c r="F143" s="1321"/>
    </row>
    <row r="144" spans="3:6">
      <c r="C144" s="953" t="s">
        <v>2043</v>
      </c>
      <c r="D144" s="953" t="s">
        <v>2043</v>
      </c>
      <c r="E144" s="955" t="s">
        <v>601</v>
      </c>
      <c r="F144" s="1322"/>
    </row>
    <row r="145" spans="3:6">
      <c r="C145" s="953" t="s">
        <v>2044</v>
      </c>
      <c r="D145" s="953" t="s">
        <v>2044</v>
      </c>
      <c r="E145" s="955" t="s">
        <v>602</v>
      </c>
      <c r="F145" s="1320" t="s">
        <v>2074</v>
      </c>
    </row>
    <row r="146" spans="3:6">
      <c r="C146" s="953" t="s">
        <v>2044</v>
      </c>
      <c r="D146" s="953" t="s">
        <v>2044</v>
      </c>
      <c r="E146" s="955" t="s">
        <v>603</v>
      </c>
      <c r="F146" s="1321"/>
    </row>
    <row r="147" spans="3:6">
      <c r="C147" s="953" t="s">
        <v>2044</v>
      </c>
      <c r="D147" s="953" t="s">
        <v>2044</v>
      </c>
      <c r="E147" s="955" t="s">
        <v>604</v>
      </c>
      <c r="F147" s="1321"/>
    </row>
    <row r="148" spans="3:6">
      <c r="C148" s="953" t="s">
        <v>2044</v>
      </c>
      <c r="D148" s="953" t="s">
        <v>2044</v>
      </c>
      <c r="E148" s="955" t="s">
        <v>605</v>
      </c>
      <c r="F148" s="1321"/>
    </row>
    <row r="149" spans="3:6">
      <c r="C149" s="953" t="s">
        <v>2044</v>
      </c>
      <c r="D149" s="953" t="s">
        <v>2044</v>
      </c>
      <c r="E149" s="955" t="s">
        <v>606</v>
      </c>
      <c r="F149" s="1321"/>
    </row>
    <row r="150" spans="3:6">
      <c r="C150" s="953" t="s">
        <v>2044</v>
      </c>
      <c r="D150" s="953" t="s">
        <v>2044</v>
      </c>
      <c r="E150" s="955" t="s">
        <v>607</v>
      </c>
      <c r="F150" s="1321"/>
    </row>
    <row r="151" spans="3:6">
      <c r="C151" s="953" t="s">
        <v>2044</v>
      </c>
      <c r="D151" s="953" t="s">
        <v>2044</v>
      </c>
      <c r="E151" s="955" t="s">
        <v>608</v>
      </c>
      <c r="F151" s="1321"/>
    </row>
    <row r="152" spans="3:6">
      <c r="C152" s="953" t="s">
        <v>2044</v>
      </c>
      <c r="D152" s="953" t="s">
        <v>2044</v>
      </c>
      <c r="E152" s="955" t="s">
        <v>609</v>
      </c>
      <c r="F152" s="1322"/>
    </row>
    <row r="153" spans="3:6">
      <c r="C153" s="953" t="s">
        <v>2045</v>
      </c>
      <c r="D153" s="953" t="s">
        <v>2045</v>
      </c>
      <c r="E153" s="955" t="s">
        <v>610</v>
      </c>
      <c r="F153" s="1320" t="s">
        <v>2075</v>
      </c>
    </row>
    <row r="154" spans="3:6">
      <c r="C154" s="953" t="s">
        <v>2045</v>
      </c>
      <c r="D154" s="953" t="s">
        <v>2045</v>
      </c>
      <c r="E154" s="955" t="s">
        <v>611</v>
      </c>
      <c r="F154" s="1321"/>
    </row>
    <row r="155" spans="3:6">
      <c r="C155" s="953" t="s">
        <v>2045</v>
      </c>
      <c r="D155" s="953" t="s">
        <v>2045</v>
      </c>
      <c r="E155" s="955" t="s">
        <v>612</v>
      </c>
      <c r="F155" s="1321"/>
    </row>
    <row r="156" spans="3:6">
      <c r="C156" s="953" t="s">
        <v>2045</v>
      </c>
      <c r="D156" s="953" t="s">
        <v>2045</v>
      </c>
      <c r="E156" s="955" t="s">
        <v>613</v>
      </c>
      <c r="F156" s="1321"/>
    </row>
    <row r="157" spans="3:6">
      <c r="C157" s="953" t="s">
        <v>2045</v>
      </c>
      <c r="D157" s="953" t="s">
        <v>2045</v>
      </c>
      <c r="E157" s="955" t="s">
        <v>614</v>
      </c>
      <c r="F157" s="1321"/>
    </row>
    <row r="158" spans="3:6">
      <c r="C158" s="953" t="s">
        <v>2045</v>
      </c>
      <c r="D158" s="953" t="s">
        <v>2045</v>
      </c>
      <c r="E158" s="955" t="s">
        <v>615</v>
      </c>
      <c r="F158" s="1321"/>
    </row>
    <row r="159" spans="3:6">
      <c r="C159" s="953" t="s">
        <v>2045</v>
      </c>
      <c r="D159" s="953" t="s">
        <v>2045</v>
      </c>
      <c r="E159" s="955" t="s">
        <v>616</v>
      </c>
      <c r="F159" s="1321"/>
    </row>
    <row r="160" spans="3:6">
      <c r="C160" s="953" t="s">
        <v>2045</v>
      </c>
      <c r="D160" s="953" t="s">
        <v>2045</v>
      </c>
      <c r="E160" s="955" t="s">
        <v>617</v>
      </c>
      <c r="F160" s="1321"/>
    </row>
    <row r="161" spans="3:6">
      <c r="C161" s="953" t="s">
        <v>2045</v>
      </c>
      <c r="D161" s="953" t="s">
        <v>2045</v>
      </c>
      <c r="E161" s="955" t="s">
        <v>618</v>
      </c>
      <c r="F161" s="1321"/>
    </row>
    <row r="162" spans="3:6">
      <c r="C162" s="953" t="s">
        <v>2045</v>
      </c>
      <c r="D162" s="953" t="s">
        <v>2045</v>
      </c>
      <c r="E162" s="955" t="s">
        <v>619</v>
      </c>
      <c r="F162" s="1321"/>
    </row>
    <row r="163" spans="3:6">
      <c r="C163" s="953" t="s">
        <v>2045</v>
      </c>
      <c r="D163" s="953" t="s">
        <v>2045</v>
      </c>
      <c r="E163" s="955" t="s">
        <v>620</v>
      </c>
      <c r="F163" s="1321"/>
    </row>
    <row r="164" spans="3:6">
      <c r="C164" s="953" t="s">
        <v>2045</v>
      </c>
      <c r="D164" s="953" t="s">
        <v>2045</v>
      </c>
      <c r="E164" s="955" t="s">
        <v>621</v>
      </c>
      <c r="F164" s="1321"/>
    </row>
    <row r="165" spans="3:6">
      <c r="C165" s="953" t="s">
        <v>2045</v>
      </c>
      <c r="D165" s="953" t="s">
        <v>2045</v>
      </c>
      <c r="E165" s="955" t="s">
        <v>622</v>
      </c>
      <c r="F165" s="1321"/>
    </row>
    <row r="166" spans="3:6">
      <c r="C166" s="953" t="s">
        <v>2045</v>
      </c>
      <c r="D166" s="953" t="s">
        <v>2045</v>
      </c>
      <c r="E166" s="955" t="s">
        <v>623</v>
      </c>
      <c r="F166" s="1321"/>
    </row>
    <row r="167" spans="3:6">
      <c r="C167" s="953" t="s">
        <v>2045</v>
      </c>
      <c r="D167" s="953" t="s">
        <v>2045</v>
      </c>
      <c r="E167" s="955" t="s">
        <v>624</v>
      </c>
      <c r="F167" s="1321"/>
    </row>
    <row r="168" spans="3:6">
      <c r="C168" s="953" t="s">
        <v>2045</v>
      </c>
      <c r="D168" s="953" t="s">
        <v>2045</v>
      </c>
      <c r="E168" s="955" t="s">
        <v>625</v>
      </c>
      <c r="F168" s="1321"/>
    </row>
    <row r="169" spans="3:6">
      <c r="C169" s="953" t="s">
        <v>2045</v>
      </c>
      <c r="D169" s="953" t="s">
        <v>2045</v>
      </c>
      <c r="E169" s="955" t="s">
        <v>626</v>
      </c>
      <c r="F169" s="1321"/>
    </row>
    <row r="170" spans="3:6">
      <c r="C170" s="953" t="s">
        <v>2045</v>
      </c>
      <c r="D170" s="953" t="s">
        <v>2045</v>
      </c>
      <c r="E170" s="955" t="s">
        <v>627</v>
      </c>
      <c r="F170" s="1321"/>
    </row>
    <row r="171" spans="3:6">
      <c r="C171" s="953" t="s">
        <v>2045</v>
      </c>
      <c r="D171" s="953" t="s">
        <v>2045</v>
      </c>
      <c r="E171" s="955" t="s">
        <v>628</v>
      </c>
      <c r="F171" s="1321"/>
    </row>
    <row r="172" spans="3:6">
      <c r="C172" s="953" t="s">
        <v>2045</v>
      </c>
      <c r="D172" s="953" t="s">
        <v>2045</v>
      </c>
      <c r="E172" s="955" t="s">
        <v>629</v>
      </c>
      <c r="F172" s="1321"/>
    </row>
    <row r="173" spans="3:6">
      <c r="C173" s="953" t="s">
        <v>2045</v>
      </c>
      <c r="D173" s="953" t="s">
        <v>2045</v>
      </c>
      <c r="E173" s="955" t="s">
        <v>630</v>
      </c>
      <c r="F173" s="1321"/>
    </row>
    <row r="174" spans="3:6">
      <c r="C174" s="953" t="s">
        <v>2045</v>
      </c>
      <c r="D174" s="953" t="s">
        <v>2045</v>
      </c>
      <c r="E174" s="955" t="s">
        <v>631</v>
      </c>
      <c r="F174" s="1321"/>
    </row>
    <row r="175" spans="3:6">
      <c r="C175" s="953" t="s">
        <v>2045</v>
      </c>
      <c r="D175" s="953" t="s">
        <v>2045</v>
      </c>
      <c r="E175" s="955" t="s">
        <v>632</v>
      </c>
      <c r="F175" s="1321"/>
    </row>
    <row r="176" spans="3:6">
      <c r="C176" s="953" t="s">
        <v>2045</v>
      </c>
      <c r="D176" s="953" t="s">
        <v>2045</v>
      </c>
      <c r="E176" s="955" t="s">
        <v>633</v>
      </c>
      <c r="F176" s="1321"/>
    </row>
    <row r="177" spans="3:6">
      <c r="C177" s="953" t="s">
        <v>2045</v>
      </c>
      <c r="D177" s="953" t="s">
        <v>2045</v>
      </c>
      <c r="E177" s="955" t="s">
        <v>634</v>
      </c>
      <c r="F177" s="1321"/>
    </row>
    <row r="178" spans="3:6">
      <c r="C178" s="953" t="s">
        <v>2045</v>
      </c>
      <c r="D178" s="953" t="s">
        <v>2045</v>
      </c>
      <c r="E178" s="955" t="s">
        <v>635</v>
      </c>
      <c r="F178" s="1321"/>
    </row>
    <row r="179" spans="3:6">
      <c r="C179" s="953" t="s">
        <v>2045</v>
      </c>
      <c r="D179" s="953" t="s">
        <v>2045</v>
      </c>
      <c r="E179" s="955" t="s">
        <v>636</v>
      </c>
      <c r="F179" s="1321"/>
    </row>
    <row r="180" spans="3:6">
      <c r="C180" s="953" t="s">
        <v>2045</v>
      </c>
      <c r="D180" s="953" t="s">
        <v>2045</v>
      </c>
      <c r="E180" s="955" t="s">
        <v>637</v>
      </c>
      <c r="F180" s="1321"/>
    </row>
    <row r="181" spans="3:6">
      <c r="C181" s="953" t="s">
        <v>2045</v>
      </c>
      <c r="D181" s="953" t="s">
        <v>2045</v>
      </c>
      <c r="E181" s="955" t="s">
        <v>638</v>
      </c>
      <c r="F181" s="1321"/>
    </row>
    <row r="182" spans="3:6">
      <c r="C182" s="953" t="s">
        <v>2045</v>
      </c>
      <c r="D182" s="953" t="s">
        <v>2045</v>
      </c>
      <c r="E182" s="955" t="s">
        <v>639</v>
      </c>
      <c r="F182" s="1321"/>
    </row>
    <row r="183" spans="3:6">
      <c r="C183" s="953" t="s">
        <v>2045</v>
      </c>
      <c r="D183" s="953" t="s">
        <v>2045</v>
      </c>
      <c r="E183" s="955" t="s">
        <v>640</v>
      </c>
      <c r="F183" s="1321"/>
    </row>
    <row r="184" spans="3:6">
      <c r="C184" s="953" t="s">
        <v>2045</v>
      </c>
      <c r="D184" s="953" t="s">
        <v>2045</v>
      </c>
      <c r="E184" s="955" t="s">
        <v>641</v>
      </c>
      <c r="F184" s="1321"/>
    </row>
    <row r="185" spans="3:6">
      <c r="C185" s="953" t="s">
        <v>2045</v>
      </c>
      <c r="D185" s="953" t="s">
        <v>2045</v>
      </c>
      <c r="E185" s="955" t="s">
        <v>642</v>
      </c>
      <c r="F185" s="1321"/>
    </row>
    <row r="186" spans="3:6">
      <c r="C186" s="953" t="s">
        <v>2045</v>
      </c>
      <c r="D186" s="953" t="s">
        <v>2045</v>
      </c>
      <c r="E186" s="955" t="s">
        <v>644</v>
      </c>
      <c r="F186" s="1321"/>
    </row>
    <row r="187" spans="3:6">
      <c r="C187" s="953" t="s">
        <v>2045</v>
      </c>
      <c r="D187" s="953" t="s">
        <v>2045</v>
      </c>
      <c r="E187" s="955" t="s">
        <v>645</v>
      </c>
      <c r="F187" s="1321"/>
    </row>
    <row r="188" spans="3:6">
      <c r="C188" s="953" t="s">
        <v>2045</v>
      </c>
      <c r="D188" s="953" t="s">
        <v>2045</v>
      </c>
      <c r="E188" s="955" t="s">
        <v>643</v>
      </c>
      <c r="F188" s="1321"/>
    </row>
    <row r="189" spans="3:6">
      <c r="C189" s="953" t="s">
        <v>2045</v>
      </c>
      <c r="D189" s="953" t="s">
        <v>2045</v>
      </c>
      <c r="E189" s="955" t="s">
        <v>646</v>
      </c>
      <c r="F189" s="1321"/>
    </row>
    <row r="190" spans="3:6">
      <c r="C190" s="953" t="s">
        <v>2045</v>
      </c>
      <c r="D190" s="953" t="s">
        <v>2045</v>
      </c>
      <c r="E190" s="955" t="s">
        <v>647</v>
      </c>
      <c r="F190" s="1321"/>
    </row>
    <row r="191" spans="3:6">
      <c r="C191" s="953" t="s">
        <v>2045</v>
      </c>
      <c r="D191" s="953" t="s">
        <v>2045</v>
      </c>
      <c r="E191" s="955" t="s">
        <v>648</v>
      </c>
      <c r="F191" s="1321"/>
    </row>
    <row r="192" spans="3:6">
      <c r="C192" s="953" t="s">
        <v>2045</v>
      </c>
      <c r="D192" s="953" t="s">
        <v>2045</v>
      </c>
      <c r="E192" s="955" t="s">
        <v>649</v>
      </c>
      <c r="F192" s="1321"/>
    </row>
    <row r="193" spans="3:6">
      <c r="C193" s="953" t="s">
        <v>2045</v>
      </c>
      <c r="D193" s="953" t="s">
        <v>2045</v>
      </c>
      <c r="E193" s="955" t="s">
        <v>650</v>
      </c>
      <c r="F193" s="1321"/>
    </row>
    <row r="194" spans="3:6">
      <c r="C194" s="953" t="s">
        <v>2045</v>
      </c>
      <c r="D194" s="953" t="s">
        <v>2045</v>
      </c>
      <c r="E194" s="955" t="s">
        <v>651</v>
      </c>
      <c r="F194" s="1321"/>
    </row>
    <row r="195" spans="3:6">
      <c r="C195" s="953" t="s">
        <v>2045</v>
      </c>
      <c r="D195" s="953" t="s">
        <v>2045</v>
      </c>
      <c r="E195" s="955" t="s">
        <v>652</v>
      </c>
      <c r="F195" s="1321"/>
    </row>
    <row r="196" spans="3:6">
      <c r="C196" s="953" t="s">
        <v>2045</v>
      </c>
      <c r="D196" s="953" t="s">
        <v>2045</v>
      </c>
      <c r="E196" s="955" t="s">
        <v>653</v>
      </c>
      <c r="F196" s="1321"/>
    </row>
    <row r="197" spans="3:6">
      <c r="C197" s="953" t="s">
        <v>2045</v>
      </c>
      <c r="D197" s="953" t="s">
        <v>2045</v>
      </c>
      <c r="E197" s="955" t="s">
        <v>654</v>
      </c>
      <c r="F197" s="1321"/>
    </row>
    <row r="198" spans="3:6">
      <c r="C198" s="953" t="s">
        <v>2045</v>
      </c>
      <c r="D198" s="953" t="s">
        <v>2045</v>
      </c>
      <c r="E198" s="955" t="s">
        <v>655</v>
      </c>
      <c r="F198" s="1321"/>
    </row>
    <row r="199" spans="3:6">
      <c r="C199" s="953" t="s">
        <v>2045</v>
      </c>
      <c r="D199" s="953" t="s">
        <v>2045</v>
      </c>
      <c r="E199" s="955" t="s">
        <v>656</v>
      </c>
      <c r="F199" s="1321"/>
    </row>
    <row r="200" spans="3:6">
      <c r="C200" s="953" t="s">
        <v>2045</v>
      </c>
      <c r="D200" s="953" t="s">
        <v>2045</v>
      </c>
      <c r="E200" s="955" t="s">
        <v>657</v>
      </c>
      <c r="F200" s="1321"/>
    </row>
    <row r="201" spans="3:6">
      <c r="C201" s="953" t="s">
        <v>2045</v>
      </c>
      <c r="D201" s="953" t="s">
        <v>2045</v>
      </c>
      <c r="E201" s="955" t="s">
        <v>658</v>
      </c>
      <c r="F201" s="1321"/>
    </row>
    <row r="202" spans="3:6">
      <c r="C202" s="953" t="s">
        <v>2045</v>
      </c>
      <c r="D202" s="953" t="s">
        <v>2045</v>
      </c>
      <c r="E202" s="955" t="s">
        <v>659</v>
      </c>
      <c r="F202" s="1321"/>
    </row>
    <row r="203" spans="3:6">
      <c r="C203" s="953" t="s">
        <v>2045</v>
      </c>
      <c r="D203" s="953" t="s">
        <v>2045</v>
      </c>
      <c r="E203" s="955" t="s">
        <v>660</v>
      </c>
      <c r="F203" s="1321"/>
    </row>
    <row r="204" spans="3:6">
      <c r="C204" s="953" t="s">
        <v>2045</v>
      </c>
      <c r="D204" s="953" t="s">
        <v>2045</v>
      </c>
      <c r="E204" s="955" t="s">
        <v>661</v>
      </c>
      <c r="F204" s="1321"/>
    </row>
    <row r="205" spans="3:6">
      <c r="C205" s="953" t="s">
        <v>2045</v>
      </c>
      <c r="D205" s="953" t="s">
        <v>2045</v>
      </c>
      <c r="E205" s="955" t="s">
        <v>662</v>
      </c>
      <c r="F205" s="1321"/>
    </row>
    <row r="206" spans="3:6">
      <c r="C206" s="953" t="s">
        <v>2045</v>
      </c>
      <c r="D206" s="953" t="s">
        <v>2045</v>
      </c>
      <c r="E206" s="955" t="s">
        <v>663</v>
      </c>
      <c r="F206" s="1321"/>
    </row>
    <row r="207" spans="3:6">
      <c r="C207" s="953" t="s">
        <v>2045</v>
      </c>
      <c r="D207" s="953" t="s">
        <v>2045</v>
      </c>
      <c r="E207" s="955" t="s">
        <v>664</v>
      </c>
      <c r="F207" s="1322"/>
    </row>
  </sheetData>
  <mergeCells count="22">
    <mergeCell ref="F124:F144"/>
    <mergeCell ref="F145:F152"/>
    <mergeCell ref="F153:F207"/>
    <mergeCell ref="C21:I21"/>
    <mergeCell ref="C22:I22"/>
    <mergeCell ref="C23:I23"/>
    <mergeCell ref="C24:I24"/>
    <mergeCell ref="C26:I26"/>
    <mergeCell ref="F71:F77"/>
    <mergeCell ref="F78:F89"/>
    <mergeCell ref="F90:F98"/>
    <mergeCell ref="F99:F123"/>
    <mergeCell ref="C25:I25"/>
    <mergeCell ref="C27:I27"/>
    <mergeCell ref="C28:I28"/>
    <mergeCell ref="C29:I29"/>
    <mergeCell ref="F63:F70"/>
    <mergeCell ref="D33:E33"/>
    <mergeCell ref="F33:F34"/>
    <mergeCell ref="F35:F44"/>
    <mergeCell ref="F45:F60"/>
    <mergeCell ref="F61:F62"/>
  </mergeCells>
  <pageMargins left="0.70866141732283472" right="0.70866141732283472" top="0.78740157480314965" bottom="0.78740157480314965" header="0.31496062992125984" footer="0.31496062992125984"/>
  <pageSetup paperSize="9" scale="41" fitToHeight="0"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16787-7F9B-4333-89D0-3731CF406A9B}">
  <sheetPr>
    <tabColor rgb="FF92D050"/>
    <pageSetUpPr fitToPage="1"/>
  </sheetPr>
  <dimension ref="B1:G36"/>
  <sheetViews>
    <sheetView showGridLines="0" topLeftCell="A11" workbookViewId="0">
      <selection activeCell="M13" sqref="M13"/>
    </sheetView>
  </sheetViews>
  <sheetFormatPr baseColWidth="10" defaultColWidth="9.28515625" defaultRowHeight="15"/>
  <cols>
    <col min="1" max="1" width="4.28515625" style="664" customWidth="1"/>
    <col min="2" max="2" width="5.7109375" style="664" customWidth="1"/>
    <col min="3" max="3" width="17.28515625" style="664" customWidth="1"/>
    <col min="4" max="4" width="20.7109375" style="664" customWidth="1"/>
    <col min="5" max="5" width="14.5703125" style="664" customWidth="1"/>
    <col min="6" max="6" width="17.7109375" style="664" customWidth="1"/>
    <col min="7" max="7" width="22.7109375" style="664" customWidth="1"/>
    <col min="8" max="10" width="9.28515625" style="664"/>
    <col min="11" max="11" width="9.28515625" style="664" customWidth="1"/>
    <col min="12" max="16384" width="9.28515625" style="664"/>
  </cols>
  <sheetData>
    <row r="1" spans="2:7" s="609" customFormat="1" ht="15" customHeight="1">
      <c r="B1" s="608"/>
    </row>
    <row r="2" spans="2:7" s="609" customFormat="1" ht="23.25" customHeight="1">
      <c r="B2" s="608"/>
      <c r="C2" s="610" t="s">
        <v>979</v>
      </c>
    </row>
    <row r="3" spans="2:7" s="612" customFormat="1">
      <c r="B3" s="611"/>
      <c r="C3" s="957" t="s">
        <v>939</v>
      </c>
    </row>
    <row r="5" spans="2:7">
      <c r="C5" s="678" t="s">
        <v>164</v>
      </c>
      <c r="D5" s="678" t="s">
        <v>165</v>
      </c>
      <c r="E5" s="678" t="s">
        <v>166</v>
      </c>
      <c r="F5" s="708" t="s">
        <v>315</v>
      </c>
      <c r="G5" s="678" t="s">
        <v>316</v>
      </c>
    </row>
    <row r="6" spans="2:7" ht="75">
      <c r="C6" s="709" t="s">
        <v>2076</v>
      </c>
      <c r="D6" s="709" t="s">
        <v>2077</v>
      </c>
      <c r="E6" s="709" t="s">
        <v>2007</v>
      </c>
      <c r="F6" s="707" t="s">
        <v>2078</v>
      </c>
      <c r="G6" s="709" t="s">
        <v>2079</v>
      </c>
    </row>
    <row r="7" spans="2:7" ht="11.25" customHeight="1">
      <c r="C7" s="710"/>
      <c r="D7" s="710"/>
      <c r="E7" s="710"/>
      <c r="F7" s="711"/>
      <c r="G7" s="710"/>
    </row>
    <row r="8" spans="2:7">
      <c r="B8" s="712">
        <v>1</v>
      </c>
      <c r="C8" s="713"/>
      <c r="D8" s="713"/>
      <c r="E8" s="714"/>
      <c r="F8" s="715"/>
      <c r="G8" s="713"/>
    </row>
    <row r="9" spans="2:7">
      <c r="F9" s="716"/>
    </row>
    <row r="11" spans="2:7">
      <c r="C11" s="1330" t="s">
        <v>2080</v>
      </c>
      <c r="D11" s="1330"/>
      <c r="E11" s="1330" t="s">
        <v>665</v>
      </c>
      <c r="F11" s="1330"/>
      <c r="G11" s="1330"/>
    </row>
    <row r="12" spans="2:7" ht="30.75" customHeight="1">
      <c r="C12" s="1330" t="s">
        <v>2081</v>
      </c>
      <c r="D12" s="1330"/>
      <c r="E12" s="1331" t="s">
        <v>669</v>
      </c>
      <c r="F12" s="1331"/>
      <c r="G12" s="1331"/>
    </row>
    <row r="13" spans="2:7" ht="69" customHeight="1">
      <c r="C13" s="1332" t="s">
        <v>2082</v>
      </c>
      <c r="D13" s="1332"/>
      <c r="E13" s="1333" t="s">
        <v>670</v>
      </c>
      <c r="F13" s="1333"/>
      <c r="G13" s="1333"/>
    </row>
    <row r="14" spans="2:7">
      <c r="C14" s="1325"/>
      <c r="D14" s="1326"/>
      <c r="E14" s="1327"/>
      <c r="F14" s="1328"/>
      <c r="G14" s="1329"/>
    </row>
    <row r="15" spans="2:7">
      <c r="C15" s="717" t="s">
        <v>2083</v>
      </c>
      <c r="D15" s="718"/>
      <c r="E15" s="719" t="s">
        <v>666</v>
      </c>
      <c r="G15" s="720"/>
    </row>
    <row r="16" spans="2:7">
      <c r="C16" s="721"/>
      <c r="E16" s="722" t="s">
        <v>671</v>
      </c>
      <c r="G16" s="720"/>
    </row>
    <row r="17" spans="3:7">
      <c r="C17" s="721"/>
      <c r="E17" s="722" t="s">
        <v>672</v>
      </c>
      <c r="G17" s="720"/>
    </row>
    <row r="18" spans="3:7">
      <c r="C18" s="721"/>
      <c r="E18" s="722" t="s">
        <v>673</v>
      </c>
      <c r="G18" s="720"/>
    </row>
    <row r="19" spans="3:7">
      <c r="C19" s="721"/>
      <c r="E19" s="992" t="s">
        <v>807</v>
      </c>
      <c r="G19" s="720"/>
    </row>
    <row r="20" spans="3:7">
      <c r="C20" s="721"/>
      <c r="E20" s="722" t="s">
        <v>674</v>
      </c>
      <c r="G20" s="720"/>
    </row>
    <row r="21" spans="3:7">
      <c r="C21" s="721"/>
      <c r="E21" s="722" t="s">
        <v>675</v>
      </c>
      <c r="G21" s="720"/>
    </row>
    <row r="22" spans="3:7">
      <c r="C22" s="721"/>
      <c r="E22" s="722" t="s">
        <v>676</v>
      </c>
      <c r="G22" s="720"/>
    </row>
    <row r="23" spans="3:7">
      <c r="C23" s="721"/>
      <c r="E23" s="722" t="s">
        <v>667</v>
      </c>
      <c r="G23" s="720"/>
    </row>
    <row r="24" spans="3:7">
      <c r="C24" s="721"/>
      <c r="E24" s="722" t="s">
        <v>668</v>
      </c>
      <c r="G24" s="720"/>
    </row>
    <row r="25" spans="3:7">
      <c r="C25" s="721"/>
      <c r="E25" s="722" t="s">
        <v>677</v>
      </c>
      <c r="G25" s="720"/>
    </row>
    <row r="26" spans="3:7">
      <c r="C26" s="721"/>
      <c r="E26" s="722" t="s">
        <v>678</v>
      </c>
      <c r="G26" s="720"/>
    </row>
    <row r="27" spans="3:7">
      <c r="C27" s="721"/>
      <c r="E27" s="992" t="s">
        <v>809</v>
      </c>
      <c r="G27" s="720"/>
    </row>
    <row r="28" spans="3:7">
      <c r="C28" s="721"/>
      <c r="E28" s="722" t="s">
        <v>679</v>
      </c>
      <c r="G28" s="720"/>
    </row>
    <row r="29" spans="3:7">
      <c r="C29" s="721"/>
      <c r="E29" s="722" t="s">
        <v>680</v>
      </c>
      <c r="G29" s="720"/>
    </row>
    <row r="30" spans="3:7">
      <c r="C30" s="721"/>
      <c r="E30" s="722" t="s">
        <v>681</v>
      </c>
      <c r="G30" s="720"/>
    </row>
    <row r="31" spans="3:7">
      <c r="C31" s="721"/>
      <c r="E31" s="722" t="s">
        <v>682</v>
      </c>
      <c r="G31" s="720"/>
    </row>
    <row r="32" spans="3:7">
      <c r="C32" s="721"/>
      <c r="E32" s="992" t="s">
        <v>808</v>
      </c>
      <c r="G32" s="720"/>
    </row>
    <row r="33" spans="3:7">
      <c r="C33" s="721"/>
      <c r="E33" s="722" t="s">
        <v>683</v>
      </c>
      <c r="G33" s="720"/>
    </row>
    <row r="34" spans="3:7">
      <c r="C34" s="721"/>
      <c r="E34" s="722" t="s">
        <v>684</v>
      </c>
      <c r="G34" s="720"/>
    </row>
    <row r="35" spans="3:7">
      <c r="C35" s="721"/>
      <c r="E35" s="722" t="s">
        <v>685</v>
      </c>
      <c r="G35" s="720"/>
    </row>
    <row r="36" spans="3:7">
      <c r="C36" s="723"/>
      <c r="D36" s="724"/>
      <c r="E36" s="725"/>
      <c r="F36" s="724"/>
      <c r="G36" s="726"/>
    </row>
  </sheetData>
  <mergeCells count="8">
    <mergeCell ref="C14:D14"/>
    <mergeCell ref="E14:G14"/>
    <mergeCell ref="C11:D11"/>
    <mergeCell ref="E11:G11"/>
    <mergeCell ref="C12:D12"/>
    <mergeCell ref="E12:G12"/>
    <mergeCell ref="C13:D13"/>
    <mergeCell ref="E13:G13"/>
  </mergeCells>
  <pageMargins left="0.7" right="0.7" top="0.78740157499999996" bottom="0.78740157499999996" header="0.3" footer="0.3"/>
  <pageSetup paperSize="9" scale="56"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580C7-1A5C-430A-8CEF-B103CE11B813}">
  <sheetPr>
    <tabColor rgb="FF92D050"/>
    <pageSetUpPr fitToPage="1"/>
  </sheetPr>
  <dimension ref="B1:Q100"/>
  <sheetViews>
    <sheetView showGridLines="0" zoomScale="70" zoomScaleNormal="70" workbookViewId="0"/>
  </sheetViews>
  <sheetFormatPr baseColWidth="10" defaultColWidth="8.7109375" defaultRowHeight="15"/>
  <cols>
    <col min="1" max="1" width="4.28515625" style="676" customWidth="1"/>
    <col min="2" max="2" width="8.7109375" style="677" customWidth="1"/>
    <col min="3" max="3" width="79.7109375" style="676" customWidth="1"/>
    <col min="4" max="4" width="21.28515625" style="676" bestFit="1" customWidth="1"/>
    <col min="5" max="5" width="16.28515625" style="676" bestFit="1" customWidth="1"/>
    <col min="6" max="6" width="16.5703125" style="676" bestFit="1" customWidth="1"/>
    <col min="7" max="8" width="15.28515625" style="676" bestFit="1" customWidth="1"/>
    <col min="9" max="9" width="16.7109375" style="676" customWidth="1"/>
    <col min="10" max="12" width="28.7109375" style="676" customWidth="1"/>
    <col min="13" max="13" width="16" style="676" customWidth="1"/>
    <col min="14" max="14" width="16.7109375" style="676" customWidth="1"/>
    <col min="15" max="15" width="14.7109375" style="676" bestFit="1" customWidth="1"/>
    <col min="16" max="16" width="17.7109375" style="676" customWidth="1"/>
    <col min="17" max="17" width="15.5703125" style="676" customWidth="1"/>
    <col min="18" max="18" width="10.7109375" style="676" customWidth="1"/>
    <col min="19" max="16384" width="8.7109375" style="676"/>
  </cols>
  <sheetData>
    <row r="1" spans="2:17" s="609" customFormat="1" ht="15" customHeight="1">
      <c r="B1" s="671"/>
    </row>
    <row r="2" spans="2:17" s="609" customFormat="1" ht="23.25">
      <c r="B2" s="671"/>
      <c r="C2" s="610" t="s">
        <v>980</v>
      </c>
    </row>
    <row r="3" spans="2:17" s="612" customFormat="1">
      <c r="B3" s="672"/>
      <c r="C3" s="957" t="s">
        <v>939</v>
      </c>
    </row>
    <row r="5" spans="2:17">
      <c r="C5" s="727" t="s">
        <v>164</v>
      </c>
      <c r="D5" s="728" t="s">
        <v>165</v>
      </c>
      <c r="E5" s="728" t="s">
        <v>166</v>
      </c>
      <c r="F5" s="728" t="s">
        <v>315</v>
      </c>
      <c r="G5" s="728" t="s">
        <v>316</v>
      </c>
      <c r="H5" s="728" t="s">
        <v>317</v>
      </c>
      <c r="I5" s="728" t="s">
        <v>318</v>
      </c>
      <c r="J5" s="728" t="s">
        <v>319</v>
      </c>
      <c r="K5" s="728" t="s">
        <v>320</v>
      </c>
      <c r="L5" s="728" t="s">
        <v>321</v>
      </c>
      <c r="M5" s="728" t="s">
        <v>322</v>
      </c>
      <c r="N5" s="729" t="s">
        <v>323</v>
      </c>
      <c r="O5" s="729" t="s">
        <v>324</v>
      </c>
      <c r="P5" s="729" t="s">
        <v>264</v>
      </c>
      <c r="Q5" s="729" t="s">
        <v>436</v>
      </c>
    </row>
    <row r="6" spans="2:17" ht="33" customHeight="1">
      <c r="C6" s="1334" t="s">
        <v>2094</v>
      </c>
      <c r="D6" s="1336" t="s">
        <v>2005</v>
      </c>
      <c r="E6" s="1337"/>
      <c r="F6" s="1337"/>
      <c r="G6" s="1337"/>
      <c r="H6" s="1337"/>
      <c r="I6" s="1337"/>
      <c r="J6" s="1337"/>
      <c r="K6" s="1337"/>
      <c r="L6" s="1337"/>
      <c r="M6" s="1337"/>
      <c r="N6" s="1337"/>
      <c r="O6" s="1337"/>
      <c r="P6" s="1337"/>
      <c r="Q6" s="1338"/>
    </row>
    <row r="7" spans="2:17" ht="33" customHeight="1" thickBot="1">
      <c r="C7" s="1335"/>
      <c r="D7" s="730"/>
      <c r="E7" s="1339" t="s">
        <v>2095</v>
      </c>
      <c r="F7" s="1340"/>
      <c r="G7" s="1340"/>
      <c r="H7" s="1340"/>
      <c r="I7" s="1340"/>
      <c r="J7" s="1341"/>
      <c r="K7" s="1341"/>
      <c r="L7" s="1341"/>
      <c r="M7" s="1340"/>
      <c r="N7" s="1340"/>
      <c r="O7" s="1340"/>
      <c r="P7" s="1340"/>
      <c r="Q7" s="1342"/>
    </row>
    <row r="8" spans="2:17" ht="53.25" customHeight="1">
      <c r="C8" s="1335"/>
      <c r="D8" s="730"/>
      <c r="E8" s="1343" t="s">
        <v>2097</v>
      </c>
      <c r="F8" s="1340"/>
      <c r="G8" s="1340"/>
      <c r="H8" s="1340"/>
      <c r="I8" s="1340"/>
      <c r="J8" s="1344" t="s">
        <v>2098</v>
      </c>
      <c r="K8" s="1346" t="s">
        <v>2099</v>
      </c>
      <c r="L8" s="1348" t="s">
        <v>2100</v>
      </c>
      <c r="M8" s="1350" t="s">
        <v>2101</v>
      </c>
      <c r="N8" s="1352" t="s">
        <v>2102</v>
      </c>
      <c r="O8" s="1354" t="s">
        <v>1534</v>
      </c>
      <c r="P8" s="1355"/>
      <c r="Q8" s="1356"/>
    </row>
    <row r="9" spans="2:17" ht="53.25" customHeight="1" thickBot="1">
      <c r="C9" s="1335"/>
      <c r="D9" s="730"/>
      <c r="E9" s="731" t="s">
        <v>2013</v>
      </c>
      <c r="F9" s="731" t="s">
        <v>2014</v>
      </c>
      <c r="G9" s="731" t="s">
        <v>2015</v>
      </c>
      <c r="H9" s="731" t="s">
        <v>2016</v>
      </c>
      <c r="I9" s="732" t="s">
        <v>2096</v>
      </c>
      <c r="J9" s="1345"/>
      <c r="K9" s="1347"/>
      <c r="L9" s="1349"/>
      <c r="M9" s="1351"/>
      <c r="N9" s="1353"/>
      <c r="O9" s="733"/>
      <c r="P9" s="734" t="s">
        <v>2101</v>
      </c>
      <c r="Q9" s="734" t="s">
        <v>1688</v>
      </c>
    </row>
    <row r="10" spans="2:17" ht="11.25" customHeight="1" thickBot="1">
      <c r="C10" s="735"/>
      <c r="D10" s="736"/>
      <c r="E10" s="737"/>
      <c r="F10" s="737"/>
      <c r="G10" s="737"/>
      <c r="H10" s="737"/>
      <c r="I10" s="738"/>
      <c r="J10" s="739"/>
      <c r="K10" s="739"/>
      <c r="L10" s="740"/>
      <c r="M10" s="741"/>
      <c r="N10" s="741"/>
      <c r="O10" s="742"/>
      <c r="P10" s="743"/>
      <c r="Q10" s="743"/>
    </row>
    <row r="11" spans="2:17" ht="15.75">
      <c r="B11" s="744">
        <v>1</v>
      </c>
      <c r="C11" s="745" t="s">
        <v>1951</v>
      </c>
      <c r="D11" s="649">
        <v>24</v>
      </c>
      <c r="E11" s="649">
        <v>3</v>
      </c>
      <c r="F11" s="649">
        <v>9</v>
      </c>
      <c r="G11" s="649">
        <v>8</v>
      </c>
      <c r="H11" s="649">
        <v>4</v>
      </c>
      <c r="I11" s="746">
        <v>12</v>
      </c>
      <c r="J11" s="747">
        <v>1</v>
      </c>
      <c r="K11" s="748">
        <v>23</v>
      </c>
      <c r="L11" s="749">
        <v>0</v>
      </c>
      <c r="M11" s="750">
        <v>4</v>
      </c>
      <c r="N11" s="649">
        <v>1</v>
      </c>
      <c r="O11" s="649">
        <v>0</v>
      </c>
      <c r="P11" s="649">
        <v>0</v>
      </c>
      <c r="Q11" s="649">
        <v>0</v>
      </c>
    </row>
    <row r="12" spans="2:17" ht="15.75">
      <c r="B12" s="744">
        <v>2</v>
      </c>
      <c r="C12" s="751" t="s">
        <v>1952</v>
      </c>
      <c r="D12" s="649">
        <v>3</v>
      </c>
      <c r="E12" s="649">
        <v>1</v>
      </c>
      <c r="F12" s="649">
        <v>1</v>
      </c>
      <c r="G12" s="649">
        <v>1</v>
      </c>
      <c r="H12" s="649">
        <v>0</v>
      </c>
      <c r="I12" s="746">
        <v>5</v>
      </c>
      <c r="J12" s="752">
        <v>0</v>
      </c>
      <c r="K12" s="753">
        <v>3</v>
      </c>
      <c r="L12" s="754">
        <v>0</v>
      </c>
      <c r="M12" s="750">
        <v>2</v>
      </c>
      <c r="N12" s="649">
        <v>0</v>
      </c>
      <c r="O12" s="649">
        <v>0</v>
      </c>
      <c r="P12" s="649">
        <v>0</v>
      </c>
      <c r="Q12" s="649">
        <v>0</v>
      </c>
    </row>
    <row r="13" spans="2:17" ht="15.75">
      <c r="B13" s="744">
        <v>3</v>
      </c>
      <c r="C13" s="751" t="s">
        <v>1958</v>
      </c>
      <c r="D13" s="649">
        <v>114</v>
      </c>
      <c r="E13" s="649">
        <v>56</v>
      </c>
      <c r="F13" s="649">
        <v>23</v>
      </c>
      <c r="G13" s="649">
        <v>24</v>
      </c>
      <c r="H13" s="649">
        <v>11</v>
      </c>
      <c r="I13" s="746">
        <v>7</v>
      </c>
      <c r="J13" s="752">
        <v>0</v>
      </c>
      <c r="K13" s="753">
        <v>114</v>
      </c>
      <c r="L13" s="754">
        <v>0</v>
      </c>
      <c r="M13" s="750">
        <v>38</v>
      </c>
      <c r="N13" s="649">
        <v>13</v>
      </c>
      <c r="O13" s="649">
        <v>-4</v>
      </c>
      <c r="P13" s="649">
        <v>-1</v>
      </c>
      <c r="Q13" s="649">
        <v>-3</v>
      </c>
    </row>
    <row r="14" spans="2:17" ht="15.75">
      <c r="B14" s="744">
        <v>4</v>
      </c>
      <c r="C14" s="751" t="s">
        <v>1983</v>
      </c>
      <c r="D14" s="649">
        <v>34</v>
      </c>
      <c r="E14" s="649">
        <v>8</v>
      </c>
      <c r="F14" s="649">
        <v>4</v>
      </c>
      <c r="G14" s="649">
        <v>21</v>
      </c>
      <c r="H14" s="649">
        <v>1</v>
      </c>
      <c r="I14" s="746">
        <v>12</v>
      </c>
      <c r="J14" s="752">
        <v>0</v>
      </c>
      <c r="K14" s="753">
        <v>34</v>
      </c>
      <c r="L14" s="754">
        <v>0</v>
      </c>
      <c r="M14" s="750">
        <v>7</v>
      </c>
      <c r="N14" s="649">
        <v>4</v>
      </c>
      <c r="O14" s="649">
        <v>0</v>
      </c>
      <c r="P14" s="649">
        <v>0</v>
      </c>
      <c r="Q14" s="649">
        <v>0</v>
      </c>
    </row>
    <row r="15" spans="2:17" ht="15.75">
      <c r="B15" s="744">
        <v>5</v>
      </c>
      <c r="C15" s="751" t="s">
        <v>1988</v>
      </c>
      <c r="D15" s="649">
        <v>11</v>
      </c>
      <c r="E15" s="649">
        <v>2</v>
      </c>
      <c r="F15" s="649">
        <v>3</v>
      </c>
      <c r="G15" s="649">
        <v>1</v>
      </c>
      <c r="H15" s="649">
        <v>5</v>
      </c>
      <c r="I15" s="746">
        <v>16</v>
      </c>
      <c r="J15" s="752">
        <v>0</v>
      </c>
      <c r="K15" s="753">
        <v>11</v>
      </c>
      <c r="L15" s="754">
        <v>0</v>
      </c>
      <c r="M15" s="750">
        <v>0</v>
      </c>
      <c r="N15" s="649">
        <v>0</v>
      </c>
      <c r="O15" s="649">
        <v>0</v>
      </c>
      <c r="P15" s="649">
        <v>0</v>
      </c>
      <c r="Q15" s="649">
        <v>0</v>
      </c>
    </row>
    <row r="16" spans="2:17" ht="15.75">
      <c r="B16" s="744">
        <v>6</v>
      </c>
      <c r="C16" s="751" t="s">
        <v>1989</v>
      </c>
      <c r="D16" s="649">
        <v>148</v>
      </c>
      <c r="E16" s="649">
        <v>65</v>
      </c>
      <c r="F16" s="649">
        <v>10</v>
      </c>
      <c r="G16" s="649">
        <v>36</v>
      </c>
      <c r="H16" s="649">
        <v>37</v>
      </c>
      <c r="I16" s="746">
        <v>10</v>
      </c>
      <c r="J16" s="752">
        <v>0</v>
      </c>
      <c r="K16" s="753">
        <v>148</v>
      </c>
      <c r="L16" s="754">
        <v>0</v>
      </c>
      <c r="M16" s="750">
        <v>73</v>
      </c>
      <c r="N16" s="649">
        <v>23</v>
      </c>
      <c r="O16" s="649">
        <v>-11</v>
      </c>
      <c r="P16" s="649">
        <v>-3</v>
      </c>
      <c r="Q16" s="649">
        <v>-8</v>
      </c>
    </row>
    <row r="17" spans="2:17" ht="15.75">
      <c r="B17" s="744">
        <v>7</v>
      </c>
      <c r="C17" s="751" t="s">
        <v>1993</v>
      </c>
      <c r="D17" s="649">
        <v>153</v>
      </c>
      <c r="E17" s="649">
        <v>54</v>
      </c>
      <c r="F17" s="649">
        <v>20</v>
      </c>
      <c r="G17" s="649">
        <v>69</v>
      </c>
      <c r="H17" s="649">
        <v>10</v>
      </c>
      <c r="I17" s="746">
        <v>9</v>
      </c>
      <c r="J17" s="752">
        <v>0</v>
      </c>
      <c r="K17" s="753">
        <v>153</v>
      </c>
      <c r="L17" s="754">
        <v>0</v>
      </c>
      <c r="M17" s="750">
        <v>55</v>
      </c>
      <c r="N17" s="649">
        <v>5</v>
      </c>
      <c r="O17" s="649">
        <v>-4</v>
      </c>
      <c r="P17" s="649">
        <v>-1</v>
      </c>
      <c r="Q17" s="649">
        <v>-2</v>
      </c>
    </row>
    <row r="18" spans="2:17" ht="15.75">
      <c r="B18" s="744">
        <v>8</v>
      </c>
      <c r="C18" s="751" t="s">
        <v>1994</v>
      </c>
      <c r="D18" s="649">
        <v>166</v>
      </c>
      <c r="E18" s="649">
        <v>43</v>
      </c>
      <c r="F18" s="649">
        <v>25</v>
      </c>
      <c r="G18" s="649">
        <v>71</v>
      </c>
      <c r="H18" s="649">
        <v>27</v>
      </c>
      <c r="I18" s="746">
        <v>12</v>
      </c>
      <c r="J18" s="752">
        <v>0</v>
      </c>
      <c r="K18" s="753">
        <v>166</v>
      </c>
      <c r="L18" s="754">
        <v>0</v>
      </c>
      <c r="M18" s="750">
        <v>35</v>
      </c>
      <c r="N18" s="649">
        <v>2</v>
      </c>
      <c r="O18" s="649">
        <v>-1</v>
      </c>
      <c r="P18" s="649">
        <v>-1</v>
      </c>
      <c r="Q18" s="649">
        <v>0</v>
      </c>
    </row>
    <row r="19" spans="2:17" ht="15.75">
      <c r="B19" s="744">
        <v>9</v>
      </c>
      <c r="C19" s="751" t="s">
        <v>2001</v>
      </c>
      <c r="D19" s="649">
        <v>549</v>
      </c>
      <c r="E19" s="649">
        <v>121</v>
      </c>
      <c r="F19" s="649">
        <v>42</v>
      </c>
      <c r="G19" s="649">
        <v>231</v>
      </c>
      <c r="H19" s="649">
        <v>155</v>
      </c>
      <c r="I19" s="746">
        <v>15</v>
      </c>
      <c r="J19" s="752">
        <v>0</v>
      </c>
      <c r="K19" s="753">
        <v>549</v>
      </c>
      <c r="L19" s="754">
        <v>0</v>
      </c>
      <c r="M19" s="750">
        <v>212</v>
      </c>
      <c r="N19" s="649">
        <v>19</v>
      </c>
      <c r="O19" s="649">
        <v>-10</v>
      </c>
      <c r="P19" s="649">
        <v>-6</v>
      </c>
      <c r="Q19" s="649">
        <v>-3</v>
      </c>
    </row>
    <row r="20" spans="2:17" ht="15.75">
      <c r="B20" s="755">
        <v>10</v>
      </c>
      <c r="C20" s="756" t="s">
        <v>2084</v>
      </c>
      <c r="D20" s="757">
        <v>2320</v>
      </c>
      <c r="E20" s="757">
        <v>249</v>
      </c>
      <c r="F20" s="757">
        <v>166</v>
      </c>
      <c r="G20" s="757">
        <v>767</v>
      </c>
      <c r="H20" s="757">
        <v>1138</v>
      </c>
      <c r="I20" s="758">
        <v>18</v>
      </c>
      <c r="J20" s="759">
        <v>2</v>
      </c>
      <c r="K20" s="760">
        <v>2315</v>
      </c>
      <c r="L20" s="761">
        <v>3</v>
      </c>
      <c r="M20" s="762">
        <v>372</v>
      </c>
      <c r="N20" s="757">
        <v>73</v>
      </c>
      <c r="O20" s="757">
        <v>-28</v>
      </c>
      <c r="P20" s="757">
        <v>-9</v>
      </c>
      <c r="Q20" s="757">
        <v>-18</v>
      </c>
    </row>
    <row r="21" spans="2:17" ht="15.75">
      <c r="B21" s="755">
        <v>11</v>
      </c>
      <c r="C21" s="756" t="s">
        <v>2085</v>
      </c>
      <c r="D21" s="757">
        <v>2053</v>
      </c>
      <c r="E21" s="757">
        <v>235</v>
      </c>
      <c r="F21" s="757">
        <v>306</v>
      </c>
      <c r="G21" s="757">
        <v>1059</v>
      </c>
      <c r="H21" s="757">
        <v>453</v>
      </c>
      <c r="I21" s="758">
        <v>14</v>
      </c>
      <c r="J21" s="759">
        <v>4</v>
      </c>
      <c r="K21" s="760">
        <v>2049</v>
      </c>
      <c r="L21" s="761">
        <v>0</v>
      </c>
      <c r="M21" s="762">
        <v>586</v>
      </c>
      <c r="N21" s="757">
        <v>145</v>
      </c>
      <c r="O21" s="757">
        <v>-48</v>
      </c>
      <c r="P21" s="757">
        <v>-19</v>
      </c>
      <c r="Q21" s="757">
        <v>-28</v>
      </c>
    </row>
    <row r="22" spans="2:17" ht="15.75">
      <c r="B22" s="755">
        <v>12</v>
      </c>
      <c r="C22" s="756" t="s">
        <v>1663</v>
      </c>
      <c r="D22" s="757">
        <v>0</v>
      </c>
      <c r="E22" s="757">
        <v>0</v>
      </c>
      <c r="F22" s="757">
        <v>0</v>
      </c>
      <c r="G22" s="757">
        <v>0</v>
      </c>
      <c r="H22" s="757">
        <v>0</v>
      </c>
      <c r="I22" s="758">
        <v>0</v>
      </c>
      <c r="J22" s="759">
        <v>0</v>
      </c>
      <c r="K22" s="760">
        <v>0</v>
      </c>
      <c r="L22" s="761">
        <v>0</v>
      </c>
      <c r="M22" s="762">
        <v>0</v>
      </c>
      <c r="N22" s="757">
        <v>0</v>
      </c>
      <c r="O22" s="757">
        <v>0</v>
      </c>
      <c r="P22" s="757">
        <v>0</v>
      </c>
      <c r="Q22" s="757">
        <v>0</v>
      </c>
    </row>
    <row r="23" spans="2:17" s="704" customFormat="1" ht="15.75">
      <c r="B23" s="744">
        <v>13</v>
      </c>
      <c r="C23" s="751" t="s">
        <v>2086</v>
      </c>
      <c r="D23" s="649">
        <v>820</v>
      </c>
      <c r="E23" s="649">
        <v>60</v>
      </c>
      <c r="F23" s="649">
        <v>141</v>
      </c>
      <c r="G23" s="649">
        <v>436</v>
      </c>
      <c r="H23" s="649">
        <v>183</v>
      </c>
      <c r="I23" s="746">
        <v>15</v>
      </c>
      <c r="J23" s="752">
        <v>0</v>
      </c>
      <c r="K23" s="753">
        <v>820</v>
      </c>
      <c r="L23" s="754">
        <v>0</v>
      </c>
      <c r="M23" s="750">
        <v>243</v>
      </c>
      <c r="N23" s="649">
        <v>86</v>
      </c>
      <c r="O23" s="649">
        <v>-25</v>
      </c>
      <c r="P23" s="649">
        <v>-7</v>
      </c>
      <c r="Q23" s="649">
        <v>-17</v>
      </c>
    </row>
    <row r="24" spans="2:17" s="704" customFormat="1" ht="15.75">
      <c r="B24" s="744">
        <v>14</v>
      </c>
      <c r="C24" s="751" t="s">
        <v>2087</v>
      </c>
      <c r="D24" s="649">
        <v>11</v>
      </c>
      <c r="E24" s="649">
        <v>1</v>
      </c>
      <c r="F24" s="649">
        <v>3</v>
      </c>
      <c r="G24" s="649">
        <v>7</v>
      </c>
      <c r="H24" s="649">
        <v>0</v>
      </c>
      <c r="I24" s="746">
        <v>10</v>
      </c>
      <c r="J24" s="752">
        <v>0</v>
      </c>
      <c r="K24" s="753">
        <v>11</v>
      </c>
      <c r="L24" s="754">
        <v>0</v>
      </c>
      <c r="M24" s="750">
        <v>6</v>
      </c>
      <c r="N24" s="649">
        <v>0</v>
      </c>
      <c r="O24" s="649">
        <v>0</v>
      </c>
      <c r="P24" s="649">
        <v>0</v>
      </c>
      <c r="Q24" s="649">
        <v>0</v>
      </c>
    </row>
    <row r="25" spans="2:17" s="704" customFormat="1" ht="15.75">
      <c r="B25" s="744">
        <v>15</v>
      </c>
      <c r="C25" s="751" t="s">
        <v>2088</v>
      </c>
      <c r="D25" s="649">
        <v>115</v>
      </c>
      <c r="E25" s="649">
        <v>29</v>
      </c>
      <c r="F25" s="649">
        <v>17</v>
      </c>
      <c r="G25" s="649">
        <v>52</v>
      </c>
      <c r="H25" s="649">
        <v>17</v>
      </c>
      <c r="I25" s="746">
        <v>12</v>
      </c>
      <c r="J25" s="752">
        <v>0</v>
      </c>
      <c r="K25" s="753">
        <v>115</v>
      </c>
      <c r="L25" s="754">
        <v>0</v>
      </c>
      <c r="M25" s="750">
        <v>24</v>
      </c>
      <c r="N25" s="649">
        <v>17</v>
      </c>
      <c r="O25" s="649">
        <v>-9</v>
      </c>
      <c r="P25" s="649">
        <v>-1</v>
      </c>
      <c r="Q25" s="649">
        <v>-7</v>
      </c>
    </row>
    <row r="26" spans="2:17" s="704" customFormat="1" ht="15.75">
      <c r="B26" s="744">
        <v>16</v>
      </c>
      <c r="C26" s="751" t="s">
        <v>2089</v>
      </c>
      <c r="D26" s="649">
        <v>37</v>
      </c>
      <c r="E26" s="649">
        <v>12</v>
      </c>
      <c r="F26" s="649">
        <v>2</v>
      </c>
      <c r="G26" s="649">
        <v>20</v>
      </c>
      <c r="H26" s="649">
        <v>3</v>
      </c>
      <c r="I26" s="746">
        <v>11</v>
      </c>
      <c r="J26" s="752">
        <v>0</v>
      </c>
      <c r="K26" s="753">
        <v>37</v>
      </c>
      <c r="L26" s="754">
        <v>0</v>
      </c>
      <c r="M26" s="750">
        <v>8</v>
      </c>
      <c r="N26" s="649">
        <v>0</v>
      </c>
      <c r="O26" s="649">
        <v>0</v>
      </c>
      <c r="P26" s="649">
        <v>0</v>
      </c>
      <c r="Q26" s="649">
        <v>0</v>
      </c>
    </row>
    <row r="27" spans="2:17" s="704" customFormat="1" ht="15.75">
      <c r="B27" s="744">
        <v>17</v>
      </c>
      <c r="C27" s="751" t="s">
        <v>2090</v>
      </c>
      <c r="D27" s="649">
        <v>0</v>
      </c>
      <c r="E27" s="649">
        <v>0</v>
      </c>
      <c r="F27" s="649">
        <v>0</v>
      </c>
      <c r="G27" s="649">
        <v>0</v>
      </c>
      <c r="H27" s="649">
        <v>0</v>
      </c>
      <c r="I27" s="746">
        <v>0</v>
      </c>
      <c r="J27" s="752">
        <v>0</v>
      </c>
      <c r="K27" s="753">
        <v>0</v>
      </c>
      <c r="L27" s="754">
        <v>0</v>
      </c>
      <c r="M27" s="750">
        <v>0</v>
      </c>
      <c r="N27" s="649">
        <v>0</v>
      </c>
      <c r="O27" s="649">
        <v>0</v>
      </c>
      <c r="P27" s="649">
        <v>0</v>
      </c>
      <c r="Q27" s="649">
        <v>0</v>
      </c>
    </row>
    <row r="28" spans="2:17" s="704" customFormat="1" ht="15.75">
      <c r="B28" s="744">
        <v>18</v>
      </c>
      <c r="C28" s="751" t="s">
        <v>2091</v>
      </c>
      <c r="D28" s="649">
        <v>10</v>
      </c>
      <c r="E28" s="649">
        <v>1</v>
      </c>
      <c r="F28" s="649">
        <v>1</v>
      </c>
      <c r="G28" s="649">
        <v>5</v>
      </c>
      <c r="H28" s="649">
        <v>3</v>
      </c>
      <c r="I28" s="746">
        <v>17</v>
      </c>
      <c r="J28" s="752">
        <v>0</v>
      </c>
      <c r="K28" s="753">
        <v>10</v>
      </c>
      <c r="L28" s="754">
        <v>0</v>
      </c>
      <c r="M28" s="750">
        <v>0</v>
      </c>
      <c r="N28" s="649">
        <v>5</v>
      </c>
      <c r="O28" s="649">
        <v>-2</v>
      </c>
      <c r="P28" s="649">
        <v>0</v>
      </c>
      <c r="Q28" s="649">
        <v>-2</v>
      </c>
    </row>
    <row r="29" spans="2:17" s="704" customFormat="1" ht="15.75">
      <c r="B29" s="744">
        <v>19</v>
      </c>
      <c r="C29" s="751" t="s">
        <v>2092</v>
      </c>
      <c r="D29" s="649">
        <v>6</v>
      </c>
      <c r="E29" s="649">
        <v>1</v>
      </c>
      <c r="F29" s="649">
        <v>1</v>
      </c>
      <c r="G29" s="649">
        <v>4</v>
      </c>
      <c r="H29" s="649">
        <v>0</v>
      </c>
      <c r="I29" s="746">
        <v>10</v>
      </c>
      <c r="J29" s="752">
        <v>0</v>
      </c>
      <c r="K29" s="753">
        <v>6</v>
      </c>
      <c r="L29" s="754">
        <v>0</v>
      </c>
      <c r="M29" s="750">
        <v>1</v>
      </c>
      <c r="N29" s="649">
        <v>0</v>
      </c>
      <c r="O29" s="649">
        <v>0</v>
      </c>
      <c r="P29" s="649">
        <v>0</v>
      </c>
      <c r="Q29" s="649">
        <v>0</v>
      </c>
    </row>
    <row r="30" spans="2:17" s="609" customFormat="1" ht="16.5" thickBot="1">
      <c r="B30" s="744">
        <v>20</v>
      </c>
      <c r="C30" s="751" t="s">
        <v>2093</v>
      </c>
      <c r="D30" s="649">
        <v>4</v>
      </c>
      <c r="E30" s="649">
        <v>1</v>
      </c>
      <c r="F30" s="649">
        <v>0</v>
      </c>
      <c r="G30" s="649">
        <v>2</v>
      </c>
      <c r="H30" s="649">
        <v>1</v>
      </c>
      <c r="I30" s="746">
        <v>14</v>
      </c>
      <c r="J30" s="763">
        <v>0</v>
      </c>
      <c r="K30" s="764">
        <v>4</v>
      </c>
      <c r="L30" s="765">
        <v>0</v>
      </c>
      <c r="M30" s="750">
        <v>1</v>
      </c>
      <c r="N30" s="649">
        <v>0</v>
      </c>
      <c r="O30" s="649">
        <v>0</v>
      </c>
      <c r="P30" s="649">
        <v>0</v>
      </c>
      <c r="Q30" s="649">
        <v>0</v>
      </c>
    </row>
    <row r="31" spans="2:17">
      <c r="D31" s="766"/>
      <c r="E31" s="766"/>
      <c r="F31" s="766"/>
      <c r="G31" s="766"/>
      <c r="H31" s="766"/>
      <c r="I31" s="766"/>
      <c r="J31" s="766"/>
      <c r="K31" s="766"/>
      <c r="L31" s="766"/>
      <c r="M31" s="766"/>
      <c r="N31" s="766"/>
      <c r="O31" s="766"/>
      <c r="P31" s="766"/>
      <c r="Q31" s="766"/>
    </row>
    <row r="32" spans="2:17">
      <c r="D32" s="766"/>
      <c r="E32" s="766"/>
      <c r="F32" s="766"/>
      <c r="G32" s="766"/>
      <c r="H32" s="766"/>
      <c r="I32" s="766"/>
      <c r="J32" s="766"/>
      <c r="K32" s="766"/>
      <c r="L32" s="766"/>
      <c r="M32" s="766"/>
      <c r="N32" s="766"/>
      <c r="O32" s="766"/>
      <c r="P32" s="766"/>
      <c r="Q32" s="766"/>
    </row>
    <row r="34" spans="2:17" ht="15.75">
      <c r="C34" s="767"/>
      <c r="D34" s="768"/>
    </row>
    <row r="36" spans="2:17">
      <c r="C36" s="727" t="s">
        <v>164</v>
      </c>
      <c r="D36" s="728" t="s">
        <v>165</v>
      </c>
      <c r="E36" s="728" t="s">
        <v>166</v>
      </c>
      <c r="F36" s="728" t="s">
        <v>315</v>
      </c>
      <c r="G36" s="728" t="s">
        <v>316</v>
      </c>
      <c r="H36" s="728" t="s">
        <v>317</v>
      </c>
      <c r="I36" s="728" t="s">
        <v>318</v>
      </c>
      <c r="J36" s="728" t="s">
        <v>319</v>
      </c>
      <c r="K36" s="728" t="s">
        <v>320</v>
      </c>
      <c r="L36" s="728" t="s">
        <v>321</v>
      </c>
      <c r="M36" s="728" t="s">
        <v>322</v>
      </c>
      <c r="N36" s="729" t="s">
        <v>323</v>
      </c>
      <c r="O36" s="729" t="s">
        <v>324</v>
      </c>
      <c r="P36" s="729" t="s">
        <v>264</v>
      </c>
      <c r="Q36" s="729" t="s">
        <v>436</v>
      </c>
    </row>
    <row r="37" spans="2:17" s="664" customFormat="1" ht="33" customHeight="1">
      <c r="B37" s="677"/>
      <c r="C37" s="1334" t="s">
        <v>2103</v>
      </c>
      <c r="D37" s="1336" t="s">
        <v>2005</v>
      </c>
      <c r="E37" s="1337"/>
      <c r="F37" s="1337"/>
      <c r="G37" s="1337"/>
      <c r="H37" s="1337"/>
      <c r="I37" s="1337"/>
      <c r="J37" s="1337"/>
      <c r="K37" s="1337"/>
      <c r="L37" s="1337"/>
      <c r="M37" s="1337"/>
      <c r="N37" s="1337"/>
      <c r="O37" s="1337"/>
      <c r="P37" s="1337"/>
      <c r="Q37" s="1338"/>
    </row>
    <row r="38" spans="2:17" s="664" customFormat="1" ht="33" customHeight="1" thickBot="1">
      <c r="B38" s="677"/>
      <c r="C38" s="1335"/>
      <c r="D38" s="709"/>
      <c r="E38" s="1339" t="s">
        <v>2095</v>
      </c>
      <c r="F38" s="1340"/>
      <c r="G38" s="1340"/>
      <c r="H38" s="1340"/>
      <c r="I38" s="1340"/>
      <c r="J38" s="1340"/>
      <c r="K38" s="1340"/>
      <c r="L38" s="1340"/>
      <c r="M38" s="1340"/>
      <c r="N38" s="1340"/>
      <c r="O38" s="1340"/>
      <c r="P38" s="1340"/>
      <c r="Q38" s="1342"/>
    </row>
    <row r="39" spans="2:17" s="664" customFormat="1" ht="52.5" customHeight="1">
      <c r="B39" s="677"/>
      <c r="C39" s="1335"/>
      <c r="D39" s="709"/>
      <c r="E39" s="1339" t="s">
        <v>2097</v>
      </c>
      <c r="F39" s="1340"/>
      <c r="G39" s="1340"/>
      <c r="H39" s="1340"/>
      <c r="I39" s="1342"/>
      <c r="J39" s="1344" t="s">
        <v>2098</v>
      </c>
      <c r="K39" s="1346" t="s">
        <v>2099</v>
      </c>
      <c r="L39" s="1348" t="s">
        <v>2100</v>
      </c>
      <c r="M39" s="1352" t="s">
        <v>2008</v>
      </c>
      <c r="N39" s="1352" t="s">
        <v>1688</v>
      </c>
      <c r="O39" s="1354" t="s">
        <v>1534</v>
      </c>
      <c r="P39" s="1355"/>
      <c r="Q39" s="1356"/>
    </row>
    <row r="40" spans="2:17" s="664" customFormat="1" ht="52.5" customHeight="1" thickBot="1">
      <c r="B40" s="677"/>
      <c r="C40" s="1357"/>
      <c r="D40" s="769"/>
      <c r="E40" s="770" t="s">
        <v>2013</v>
      </c>
      <c r="F40" s="770" t="s">
        <v>2014</v>
      </c>
      <c r="G40" s="770" t="s">
        <v>2015</v>
      </c>
      <c r="H40" s="770" t="s">
        <v>2016</v>
      </c>
      <c r="I40" s="628" t="s">
        <v>2096</v>
      </c>
      <c r="J40" s="1345"/>
      <c r="K40" s="1347"/>
      <c r="L40" s="1349"/>
      <c r="M40" s="1358"/>
      <c r="N40" s="1358"/>
      <c r="O40" s="771"/>
      <c r="P40" s="772" t="s">
        <v>2101</v>
      </c>
      <c r="Q40" s="772" t="s">
        <v>1688</v>
      </c>
    </row>
    <row r="41" spans="2:17" ht="11.25" customHeight="1" thickBot="1">
      <c r="C41" s="735"/>
      <c r="D41" s="736"/>
      <c r="E41" s="737"/>
      <c r="F41" s="737"/>
      <c r="G41" s="737"/>
      <c r="H41" s="737"/>
      <c r="I41" s="738"/>
      <c r="J41" s="739"/>
      <c r="K41" s="739"/>
      <c r="L41" s="740"/>
      <c r="M41" s="741"/>
      <c r="N41" s="741"/>
      <c r="O41" s="742"/>
      <c r="P41" s="743"/>
      <c r="Q41" s="743"/>
    </row>
    <row r="42" spans="2:17" ht="15.75">
      <c r="B42" s="744">
        <v>1</v>
      </c>
      <c r="C42" s="751" t="s">
        <v>1951</v>
      </c>
      <c r="D42" s="649">
        <v>0</v>
      </c>
      <c r="E42" s="649">
        <v>0</v>
      </c>
      <c r="F42" s="649">
        <v>0</v>
      </c>
      <c r="G42" s="649">
        <v>0</v>
      </c>
      <c r="H42" s="649">
        <v>0</v>
      </c>
      <c r="I42" s="746">
        <v>0</v>
      </c>
      <c r="J42" s="747">
        <v>0</v>
      </c>
      <c r="K42" s="748">
        <v>0</v>
      </c>
      <c r="L42" s="749">
        <v>0</v>
      </c>
      <c r="M42" s="750">
        <v>0</v>
      </c>
      <c r="N42" s="649">
        <v>0</v>
      </c>
      <c r="O42" s="649">
        <v>0</v>
      </c>
      <c r="P42" s="649">
        <v>0</v>
      </c>
      <c r="Q42" s="649">
        <v>0</v>
      </c>
    </row>
    <row r="43" spans="2:17" ht="15.75">
      <c r="B43" s="744">
        <v>2</v>
      </c>
      <c r="C43" s="751" t="s">
        <v>1952</v>
      </c>
      <c r="D43" s="649">
        <v>0</v>
      </c>
      <c r="E43" s="649">
        <v>0</v>
      </c>
      <c r="F43" s="649">
        <v>0</v>
      </c>
      <c r="G43" s="649">
        <v>0</v>
      </c>
      <c r="H43" s="649">
        <v>0</v>
      </c>
      <c r="I43" s="746">
        <v>0</v>
      </c>
      <c r="J43" s="752">
        <v>0</v>
      </c>
      <c r="K43" s="753">
        <v>0</v>
      </c>
      <c r="L43" s="754">
        <v>0</v>
      </c>
      <c r="M43" s="750">
        <v>0</v>
      </c>
      <c r="N43" s="649">
        <v>0</v>
      </c>
      <c r="O43" s="649">
        <v>0</v>
      </c>
      <c r="P43" s="649">
        <v>0</v>
      </c>
      <c r="Q43" s="649">
        <v>0</v>
      </c>
    </row>
    <row r="44" spans="2:17" ht="15.75">
      <c r="B44" s="744">
        <v>3</v>
      </c>
      <c r="C44" s="751" t="s">
        <v>1958</v>
      </c>
      <c r="D44" s="649">
        <v>16</v>
      </c>
      <c r="E44" s="649">
        <v>12</v>
      </c>
      <c r="F44" s="649">
        <v>2</v>
      </c>
      <c r="G44" s="649">
        <v>1</v>
      </c>
      <c r="H44" s="649">
        <v>1</v>
      </c>
      <c r="I44" s="746">
        <v>4</v>
      </c>
      <c r="J44" s="752">
        <v>0</v>
      </c>
      <c r="K44" s="753">
        <v>16</v>
      </c>
      <c r="L44" s="754">
        <v>0</v>
      </c>
      <c r="M44" s="750">
        <v>2</v>
      </c>
      <c r="N44" s="649">
        <v>1</v>
      </c>
      <c r="O44" s="649">
        <v>0</v>
      </c>
      <c r="P44" s="649">
        <v>0</v>
      </c>
      <c r="Q44" s="649">
        <v>0</v>
      </c>
    </row>
    <row r="45" spans="2:17" ht="15.75">
      <c r="B45" s="744">
        <v>4</v>
      </c>
      <c r="C45" s="751" t="s">
        <v>1983</v>
      </c>
      <c r="D45" s="649">
        <v>0</v>
      </c>
      <c r="E45" s="649">
        <v>0</v>
      </c>
      <c r="F45" s="649">
        <v>0</v>
      </c>
      <c r="G45" s="649">
        <v>0</v>
      </c>
      <c r="H45" s="649">
        <v>0</v>
      </c>
      <c r="I45" s="746">
        <v>0</v>
      </c>
      <c r="J45" s="752">
        <v>0</v>
      </c>
      <c r="K45" s="753">
        <v>0</v>
      </c>
      <c r="L45" s="754">
        <v>0</v>
      </c>
      <c r="M45" s="750">
        <v>0</v>
      </c>
      <c r="N45" s="649">
        <v>0</v>
      </c>
      <c r="O45" s="649">
        <v>0</v>
      </c>
      <c r="P45" s="649">
        <v>0</v>
      </c>
      <c r="Q45" s="649">
        <v>0</v>
      </c>
    </row>
    <row r="46" spans="2:17" ht="15.75">
      <c r="B46" s="744">
        <v>5</v>
      </c>
      <c r="C46" s="751" t="s">
        <v>1988</v>
      </c>
      <c r="D46" s="649">
        <v>0</v>
      </c>
      <c r="E46" s="649">
        <v>0</v>
      </c>
      <c r="F46" s="649">
        <v>0</v>
      </c>
      <c r="G46" s="649">
        <v>0</v>
      </c>
      <c r="H46" s="649">
        <v>0</v>
      </c>
      <c r="I46" s="746">
        <v>0</v>
      </c>
      <c r="J46" s="752">
        <v>0</v>
      </c>
      <c r="K46" s="753">
        <v>0</v>
      </c>
      <c r="L46" s="754">
        <v>0</v>
      </c>
      <c r="M46" s="750">
        <v>0</v>
      </c>
      <c r="N46" s="649">
        <v>0</v>
      </c>
      <c r="O46" s="649">
        <v>0</v>
      </c>
      <c r="P46" s="649">
        <v>0</v>
      </c>
      <c r="Q46" s="649">
        <v>0</v>
      </c>
    </row>
    <row r="47" spans="2:17" ht="15.75">
      <c r="B47" s="744">
        <v>6</v>
      </c>
      <c r="C47" s="751" t="s">
        <v>1989</v>
      </c>
      <c r="D47" s="649">
        <v>42</v>
      </c>
      <c r="E47" s="649">
        <v>36</v>
      </c>
      <c r="F47" s="649">
        <v>0</v>
      </c>
      <c r="G47" s="649">
        <v>1</v>
      </c>
      <c r="H47" s="649">
        <v>5</v>
      </c>
      <c r="I47" s="746">
        <v>5</v>
      </c>
      <c r="J47" s="752">
        <v>0</v>
      </c>
      <c r="K47" s="753">
        <v>42</v>
      </c>
      <c r="L47" s="754">
        <v>0</v>
      </c>
      <c r="M47" s="750">
        <v>27</v>
      </c>
      <c r="N47" s="649">
        <v>0</v>
      </c>
      <c r="O47" s="649">
        <v>-1</v>
      </c>
      <c r="P47" s="649">
        <v>-1</v>
      </c>
      <c r="Q47" s="649">
        <v>0</v>
      </c>
    </row>
    <row r="48" spans="2:17" ht="15.75">
      <c r="B48" s="744">
        <v>7</v>
      </c>
      <c r="C48" s="751" t="s">
        <v>1993</v>
      </c>
      <c r="D48" s="649">
        <v>10</v>
      </c>
      <c r="E48" s="649">
        <v>5</v>
      </c>
      <c r="F48" s="649">
        <v>0</v>
      </c>
      <c r="G48" s="649">
        <v>2</v>
      </c>
      <c r="H48" s="649">
        <v>3</v>
      </c>
      <c r="I48" s="746">
        <v>11</v>
      </c>
      <c r="J48" s="752">
        <v>0</v>
      </c>
      <c r="K48" s="753">
        <v>10</v>
      </c>
      <c r="L48" s="754">
        <v>0</v>
      </c>
      <c r="M48" s="750">
        <v>1</v>
      </c>
      <c r="N48" s="649">
        <v>3</v>
      </c>
      <c r="O48" s="649">
        <v>-2</v>
      </c>
      <c r="P48" s="649">
        <v>0</v>
      </c>
      <c r="Q48" s="649">
        <v>-2</v>
      </c>
    </row>
    <row r="49" spans="2:17" ht="15.75">
      <c r="B49" s="744">
        <v>8</v>
      </c>
      <c r="C49" s="751" t="s">
        <v>1994</v>
      </c>
      <c r="D49" s="649">
        <v>57</v>
      </c>
      <c r="E49" s="649">
        <v>0</v>
      </c>
      <c r="F49" s="649">
        <v>32</v>
      </c>
      <c r="G49" s="649">
        <v>25</v>
      </c>
      <c r="H49" s="649">
        <v>0</v>
      </c>
      <c r="I49" s="746">
        <v>11</v>
      </c>
      <c r="J49" s="752">
        <v>0</v>
      </c>
      <c r="K49" s="753">
        <v>57</v>
      </c>
      <c r="L49" s="754">
        <v>0</v>
      </c>
      <c r="M49" s="750">
        <v>0</v>
      </c>
      <c r="N49" s="649">
        <v>0</v>
      </c>
      <c r="O49" s="649">
        <v>0</v>
      </c>
      <c r="P49" s="649">
        <v>0</v>
      </c>
      <c r="Q49" s="649">
        <v>0</v>
      </c>
    </row>
    <row r="50" spans="2:17" ht="15.75">
      <c r="B50" s="744">
        <v>9</v>
      </c>
      <c r="C50" s="751" t="s">
        <v>2001</v>
      </c>
      <c r="D50" s="649">
        <v>188</v>
      </c>
      <c r="E50" s="649">
        <v>48</v>
      </c>
      <c r="F50" s="649">
        <v>5</v>
      </c>
      <c r="G50" s="649">
        <v>17</v>
      </c>
      <c r="H50" s="649">
        <v>118</v>
      </c>
      <c r="I50" s="746">
        <v>17</v>
      </c>
      <c r="J50" s="752">
        <v>0</v>
      </c>
      <c r="K50" s="753">
        <v>188</v>
      </c>
      <c r="L50" s="754">
        <v>0</v>
      </c>
      <c r="M50" s="750">
        <v>64</v>
      </c>
      <c r="N50" s="649">
        <v>36</v>
      </c>
      <c r="O50" s="649">
        <v>-14</v>
      </c>
      <c r="P50" s="649">
        <v>-2</v>
      </c>
      <c r="Q50" s="649">
        <v>-11</v>
      </c>
    </row>
    <row r="51" spans="2:17" ht="15.75">
      <c r="B51" s="755">
        <v>10</v>
      </c>
      <c r="C51" s="756" t="s">
        <v>2084</v>
      </c>
      <c r="D51" s="757">
        <v>247</v>
      </c>
      <c r="E51" s="757">
        <v>88</v>
      </c>
      <c r="F51" s="757">
        <v>15</v>
      </c>
      <c r="G51" s="757">
        <v>43</v>
      </c>
      <c r="H51" s="757">
        <v>101</v>
      </c>
      <c r="I51" s="758">
        <v>14</v>
      </c>
      <c r="J51" s="759">
        <v>0</v>
      </c>
      <c r="K51" s="760">
        <v>247</v>
      </c>
      <c r="L51" s="761">
        <v>0</v>
      </c>
      <c r="M51" s="762">
        <v>62</v>
      </c>
      <c r="N51" s="757">
        <v>36</v>
      </c>
      <c r="O51" s="757">
        <v>-15</v>
      </c>
      <c r="P51" s="757">
        <v>-1</v>
      </c>
      <c r="Q51" s="757">
        <v>-13</v>
      </c>
    </row>
    <row r="52" spans="2:17" ht="15.75">
      <c r="B52" s="755">
        <v>11</v>
      </c>
      <c r="C52" s="756" t="s">
        <v>2085</v>
      </c>
      <c r="D52" s="757">
        <v>194</v>
      </c>
      <c r="E52" s="757">
        <v>26</v>
      </c>
      <c r="F52" s="757">
        <v>48</v>
      </c>
      <c r="G52" s="757">
        <v>59</v>
      </c>
      <c r="H52" s="757">
        <v>61</v>
      </c>
      <c r="I52" s="758">
        <v>14</v>
      </c>
      <c r="J52" s="759">
        <v>0</v>
      </c>
      <c r="K52" s="760">
        <v>194</v>
      </c>
      <c r="L52" s="761">
        <v>0</v>
      </c>
      <c r="M52" s="762">
        <v>53</v>
      </c>
      <c r="N52" s="757">
        <v>14</v>
      </c>
      <c r="O52" s="757">
        <v>-5</v>
      </c>
      <c r="P52" s="757">
        <v>-2</v>
      </c>
      <c r="Q52" s="757">
        <v>-3</v>
      </c>
    </row>
    <row r="53" spans="2:17" ht="15.75">
      <c r="B53" s="755">
        <v>12</v>
      </c>
      <c r="C53" s="756" t="s">
        <v>1663</v>
      </c>
      <c r="D53" s="757">
        <v>0</v>
      </c>
      <c r="E53" s="757">
        <v>0</v>
      </c>
      <c r="F53" s="757">
        <v>0</v>
      </c>
      <c r="G53" s="757">
        <v>0</v>
      </c>
      <c r="H53" s="757">
        <v>0</v>
      </c>
      <c r="I53" s="758">
        <v>0</v>
      </c>
      <c r="J53" s="759">
        <v>0</v>
      </c>
      <c r="K53" s="760">
        <v>0</v>
      </c>
      <c r="L53" s="761">
        <v>0</v>
      </c>
      <c r="M53" s="762">
        <v>0</v>
      </c>
      <c r="N53" s="757">
        <v>0</v>
      </c>
      <c r="O53" s="757">
        <v>0</v>
      </c>
      <c r="P53" s="757">
        <v>0</v>
      </c>
      <c r="Q53" s="757">
        <v>0</v>
      </c>
    </row>
    <row r="54" spans="2:17" s="704" customFormat="1" ht="15.75">
      <c r="B54" s="744">
        <v>13</v>
      </c>
      <c r="C54" s="751" t="s">
        <v>2086</v>
      </c>
      <c r="D54" s="649">
        <v>0</v>
      </c>
      <c r="E54" s="649">
        <v>0</v>
      </c>
      <c r="F54" s="649">
        <v>0</v>
      </c>
      <c r="G54" s="649">
        <v>0</v>
      </c>
      <c r="H54" s="649">
        <v>0</v>
      </c>
      <c r="I54" s="746">
        <v>3</v>
      </c>
      <c r="J54" s="752">
        <v>0</v>
      </c>
      <c r="K54" s="753">
        <v>0</v>
      </c>
      <c r="L54" s="754">
        <v>0</v>
      </c>
      <c r="M54" s="750">
        <v>0</v>
      </c>
      <c r="N54" s="649">
        <v>0</v>
      </c>
      <c r="O54" s="649">
        <v>0</v>
      </c>
      <c r="P54" s="649">
        <v>0</v>
      </c>
      <c r="Q54" s="649">
        <v>0</v>
      </c>
    </row>
    <row r="55" spans="2:17" s="704" customFormat="1" ht="15.75">
      <c r="B55" s="744">
        <v>14</v>
      </c>
      <c r="C55" s="751" t="s">
        <v>2087</v>
      </c>
      <c r="D55" s="649">
        <v>0</v>
      </c>
      <c r="E55" s="649">
        <v>0</v>
      </c>
      <c r="F55" s="649">
        <v>0</v>
      </c>
      <c r="G55" s="649">
        <v>0</v>
      </c>
      <c r="H55" s="649">
        <v>0</v>
      </c>
      <c r="I55" s="746">
        <v>1</v>
      </c>
      <c r="J55" s="752">
        <v>0</v>
      </c>
      <c r="K55" s="753">
        <v>0</v>
      </c>
      <c r="L55" s="754">
        <v>0</v>
      </c>
      <c r="M55" s="750">
        <v>0</v>
      </c>
      <c r="N55" s="649">
        <v>0</v>
      </c>
      <c r="O55" s="649">
        <v>0</v>
      </c>
      <c r="P55" s="649">
        <v>0</v>
      </c>
      <c r="Q55" s="649">
        <v>0</v>
      </c>
    </row>
    <row r="56" spans="2:17" s="704" customFormat="1" ht="15.75">
      <c r="B56" s="744">
        <v>15</v>
      </c>
      <c r="C56" s="751" t="s">
        <v>2088</v>
      </c>
      <c r="D56" s="649">
        <v>5</v>
      </c>
      <c r="E56" s="649">
        <v>2</v>
      </c>
      <c r="F56" s="649">
        <v>0</v>
      </c>
      <c r="G56" s="649">
        <v>3</v>
      </c>
      <c r="H56" s="649">
        <v>0</v>
      </c>
      <c r="I56" s="746">
        <v>10</v>
      </c>
      <c r="J56" s="752">
        <v>0</v>
      </c>
      <c r="K56" s="753">
        <v>5</v>
      </c>
      <c r="L56" s="754">
        <v>0</v>
      </c>
      <c r="M56" s="750">
        <v>1</v>
      </c>
      <c r="N56" s="649">
        <v>0</v>
      </c>
      <c r="O56" s="649">
        <v>0</v>
      </c>
      <c r="P56" s="649">
        <v>0</v>
      </c>
      <c r="Q56" s="649">
        <v>0</v>
      </c>
    </row>
    <row r="57" spans="2:17" s="704" customFormat="1" ht="15.75">
      <c r="B57" s="744">
        <v>16</v>
      </c>
      <c r="C57" s="751" t="s">
        <v>2089</v>
      </c>
      <c r="D57" s="649">
        <v>1</v>
      </c>
      <c r="E57" s="649">
        <v>1</v>
      </c>
      <c r="F57" s="649">
        <v>0</v>
      </c>
      <c r="G57" s="649">
        <v>0</v>
      </c>
      <c r="H57" s="649">
        <v>0</v>
      </c>
      <c r="I57" s="746">
        <v>1</v>
      </c>
      <c r="J57" s="752">
        <v>0</v>
      </c>
      <c r="K57" s="753">
        <v>1</v>
      </c>
      <c r="L57" s="754">
        <v>0</v>
      </c>
      <c r="M57" s="750">
        <v>0</v>
      </c>
      <c r="N57" s="649">
        <v>0</v>
      </c>
      <c r="O57" s="649">
        <v>0</v>
      </c>
      <c r="P57" s="649">
        <v>0</v>
      </c>
      <c r="Q57" s="649">
        <v>0</v>
      </c>
    </row>
    <row r="58" spans="2:17" s="704" customFormat="1" ht="15.75">
      <c r="B58" s="744">
        <v>17</v>
      </c>
      <c r="C58" s="751" t="s">
        <v>2090</v>
      </c>
      <c r="D58" s="649">
        <v>0</v>
      </c>
      <c r="E58" s="649">
        <v>0</v>
      </c>
      <c r="F58" s="649">
        <v>0</v>
      </c>
      <c r="G58" s="649">
        <v>0</v>
      </c>
      <c r="H58" s="649">
        <v>0</v>
      </c>
      <c r="I58" s="746">
        <v>0</v>
      </c>
      <c r="J58" s="752">
        <v>0</v>
      </c>
      <c r="K58" s="753">
        <v>0</v>
      </c>
      <c r="L58" s="754">
        <v>0</v>
      </c>
      <c r="M58" s="750">
        <v>0</v>
      </c>
      <c r="N58" s="649">
        <v>0</v>
      </c>
      <c r="O58" s="649">
        <v>0</v>
      </c>
      <c r="P58" s="649">
        <v>0</v>
      </c>
      <c r="Q58" s="649">
        <v>0</v>
      </c>
    </row>
    <row r="59" spans="2:17" s="704" customFormat="1" ht="15.75">
      <c r="B59" s="744">
        <v>18</v>
      </c>
      <c r="C59" s="751" t="s">
        <v>2091</v>
      </c>
      <c r="D59" s="649">
        <v>0</v>
      </c>
      <c r="E59" s="649">
        <v>0</v>
      </c>
      <c r="F59" s="649">
        <v>0</v>
      </c>
      <c r="G59" s="649">
        <v>0</v>
      </c>
      <c r="H59" s="649">
        <v>0</v>
      </c>
      <c r="I59" s="746">
        <v>0</v>
      </c>
      <c r="J59" s="752">
        <v>0</v>
      </c>
      <c r="K59" s="753">
        <v>0</v>
      </c>
      <c r="L59" s="754">
        <v>0</v>
      </c>
      <c r="M59" s="750">
        <v>0</v>
      </c>
      <c r="N59" s="649">
        <v>0</v>
      </c>
      <c r="O59" s="649">
        <v>0</v>
      </c>
      <c r="P59" s="649">
        <v>0</v>
      </c>
      <c r="Q59" s="649">
        <v>0</v>
      </c>
    </row>
    <row r="60" spans="2:17" s="704" customFormat="1" ht="15.75">
      <c r="B60" s="744">
        <v>19</v>
      </c>
      <c r="C60" s="751" t="s">
        <v>2092</v>
      </c>
      <c r="D60" s="649">
        <v>0</v>
      </c>
      <c r="E60" s="649">
        <v>0</v>
      </c>
      <c r="F60" s="649">
        <v>0</v>
      </c>
      <c r="G60" s="649">
        <v>0</v>
      </c>
      <c r="H60" s="649">
        <v>0</v>
      </c>
      <c r="I60" s="746">
        <v>2</v>
      </c>
      <c r="J60" s="752">
        <v>0</v>
      </c>
      <c r="K60" s="753">
        <v>0</v>
      </c>
      <c r="L60" s="754">
        <v>0</v>
      </c>
      <c r="M60" s="750">
        <v>0</v>
      </c>
      <c r="N60" s="649">
        <v>0</v>
      </c>
      <c r="O60" s="649">
        <v>0</v>
      </c>
      <c r="P60" s="649">
        <v>0</v>
      </c>
      <c r="Q60" s="649">
        <v>0</v>
      </c>
    </row>
    <row r="61" spans="2:17" s="609" customFormat="1" ht="16.5" thickBot="1">
      <c r="B61" s="744">
        <v>20</v>
      </c>
      <c r="C61" s="751" t="s">
        <v>2093</v>
      </c>
      <c r="D61" s="649">
        <v>0</v>
      </c>
      <c r="E61" s="649">
        <v>0</v>
      </c>
      <c r="F61" s="649">
        <v>0</v>
      </c>
      <c r="G61" s="649">
        <v>0</v>
      </c>
      <c r="H61" s="649">
        <v>0</v>
      </c>
      <c r="I61" s="746">
        <v>0</v>
      </c>
      <c r="J61" s="763">
        <v>0</v>
      </c>
      <c r="K61" s="764">
        <v>0</v>
      </c>
      <c r="L61" s="765">
        <v>0</v>
      </c>
      <c r="M61" s="750">
        <v>0</v>
      </c>
      <c r="N61" s="649">
        <v>0</v>
      </c>
      <c r="O61" s="649">
        <v>0</v>
      </c>
      <c r="P61" s="649">
        <v>0</v>
      </c>
      <c r="Q61" s="649">
        <v>0</v>
      </c>
    </row>
    <row r="62" spans="2:17">
      <c r="D62" s="766"/>
      <c r="E62" s="766"/>
      <c r="F62" s="766"/>
      <c r="G62" s="766"/>
      <c r="H62" s="766"/>
      <c r="I62" s="766"/>
      <c r="J62" s="766"/>
      <c r="K62" s="766"/>
      <c r="L62" s="766"/>
      <c r="M62" s="766"/>
      <c r="N62" s="766"/>
      <c r="O62" s="766"/>
      <c r="P62" s="766"/>
      <c r="Q62" s="766"/>
    </row>
    <row r="63" spans="2:17">
      <c r="D63" s="766"/>
      <c r="E63" s="766"/>
      <c r="F63" s="766"/>
      <c r="G63" s="766"/>
      <c r="H63" s="766"/>
      <c r="I63" s="766"/>
      <c r="J63" s="766"/>
      <c r="K63" s="766"/>
      <c r="L63" s="766"/>
      <c r="M63" s="766"/>
      <c r="N63" s="766"/>
      <c r="O63" s="766"/>
      <c r="P63" s="766"/>
      <c r="Q63" s="766"/>
    </row>
    <row r="65" spans="2:17" ht="15.75">
      <c r="C65" s="767"/>
      <c r="D65" s="768"/>
    </row>
    <row r="67" spans="2:17">
      <c r="C67" s="773" t="s">
        <v>164</v>
      </c>
      <c r="D67" s="774" t="s">
        <v>165</v>
      </c>
      <c r="E67" s="774" t="s">
        <v>166</v>
      </c>
      <c r="F67" s="774" t="s">
        <v>315</v>
      </c>
      <c r="G67" s="774" t="s">
        <v>316</v>
      </c>
      <c r="H67" s="774" t="s">
        <v>317</v>
      </c>
      <c r="I67" s="774" t="s">
        <v>318</v>
      </c>
      <c r="J67" s="774" t="s">
        <v>319</v>
      </c>
      <c r="K67" s="774" t="s">
        <v>320</v>
      </c>
      <c r="L67" s="774" t="s">
        <v>321</v>
      </c>
      <c r="M67" s="774" t="s">
        <v>322</v>
      </c>
      <c r="N67" s="775" t="s">
        <v>323</v>
      </c>
      <c r="O67" s="775" t="s">
        <v>324</v>
      </c>
      <c r="P67" s="775" t="s">
        <v>264</v>
      </c>
      <c r="Q67" s="775" t="s">
        <v>436</v>
      </c>
    </row>
    <row r="68" spans="2:17" ht="33.75" customHeight="1">
      <c r="C68" s="1334" t="s">
        <v>2104</v>
      </c>
      <c r="D68" s="1336" t="s">
        <v>2005</v>
      </c>
      <c r="E68" s="1337"/>
      <c r="F68" s="1337"/>
      <c r="G68" s="1337"/>
      <c r="H68" s="1337"/>
      <c r="I68" s="1337"/>
      <c r="J68" s="1337"/>
      <c r="K68" s="1337"/>
      <c r="L68" s="1337"/>
      <c r="M68" s="1337"/>
      <c r="N68" s="1337"/>
      <c r="O68" s="1337"/>
      <c r="P68" s="1337"/>
      <c r="Q68" s="1338"/>
    </row>
    <row r="69" spans="2:17" ht="33.75" customHeight="1" thickBot="1">
      <c r="C69" s="1335"/>
      <c r="D69" s="709"/>
      <c r="E69" s="1339" t="s">
        <v>2095</v>
      </c>
      <c r="F69" s="1340"/>
      <c r="G69" s="1340"/>
      <c r="H69" s="1340"/>
      <c r="I69" s="1340"/>
      <c r="J69" s="1340"/>
      <c r="K69" s="1340"/>
      <c r="L69" s="1340"/>
      <c r="M69" s="1340"/>
      <c r="N69" s="1340"/>
      <c r="O69" s="1340"/>
      <c r="P69" s="1340"/>
      <c r="Q69" s="1342"/>
    </row>
    <row r="70" spans="2:17" ht="53.25" customHeight="1">
      <c r="C70" s="1335"/>
      <c r="D70" s="709"/>
      <c r="E70" s="1339" t="s">
        <v>2097</v>
      </c>
      <c r="F70" s="1340"/>
      <c r="G70" s="1340"/>
      <c r="H70" s="1340"/>
      <c r="I70" s="1342"/>
      <c r="J70" s="1344" t="s">
        <v>2098</v>
      </c>
      <c r="K70" s="1346" t="s">
        <v>2099</v>
      </c>
      <c r="L70" s="1348" t="s">
        <v>2100</v>
      </c>
      <c r="M70" s="1352" t="s">
        <v>2008</v>
      </c>
      <c r="N70" s="1352" t="s">
        <v>1688</v>
      </c>
      <c r="O70" s="1354" t="s">
        <v>1534</v>
      </c>
      <c r="P70" s="1355"/>
      <c r="Q70" s="1356"/>
    </row>
    <row r="71" spans="2:17" ht="53.25" customHeight="1" thickBot="1">
      <c r="C71" s="1357"/>
      <c r="D71" s="769"/>
      <c r="E71" s="770" t="s">
        <v>2013</v>
      </c>
      <c r="F71" s="770" t="s">
        <v>2014</v>
      </c>
      <c r="G71" s="770" t="s">
        <v>2015</v>
      </c>
      <c r="H71" s="770" t="s">
        <v>2016</v>
      </c>
      <c r="I71" s="628" t="s">
        <v>2096</v>
      </c>
      <c r="J71" s="1345"/>
      <c r="K71" s="1347"/>
      <c r="L71" s="1349"/>
      <c r="M71" s="1358"/>
      <c r="N71" s="1358"/>
      <c r="O71" s="771"/>
      <c r="P71" s="772" t="s">
        <v>2101</v>
      </c>
      <c r="Q71" s="772" t="s">
        <v>1688</v>
      </c>
    </row>
    <row r="72" spans="2:17" ht="11.25" customHeight="1" thickBot="1">
      <c r="C72" s="710"/>
      <c r="D72" s="776"/>
      <c r="E72" s="777"/>
      <c r="F72" s="777"/>
      <c r="G72" s="777"/>
      <c r="H72" s="777"/>
      <c r="I72" s="778"/>
      <c r="J72" s="779"/>
      <c r="K72" s="779"/>
      <c r="L72" s="780"/>
      <c r="M72" s="710"/>
      <c r="N72" s="710"/>
      <c r="O72" s="781"/>
      <c r="P72" s="782"/>
      <c r="Q72" s="782"/>
    </row>
    <row r="73" spans="2:17" ht="15.75">
      <c r="B73" s="744">
        <v>1</v>
      </c>
      <c r="C73" s="783" t="s">
        <v>1951</v>
      </c>
      <c r="D73" s="649">
        <v>1</v>
      </c>
      <c r="E73" s="649">
        <v>1</v>
      </c>
      <c r="F73" s="649">
        <v>0</v>
      </c>
      <c r="G73" s="649">
        <v>0</v>
      </c>
      <c r="H73" s="649">
        <v>0</v>
      </c>
      <c r="I73" s="746">
        <v>2</v>
      </c>
      <c r="J73" s="747">
        <v>0</v>
      </c>
      <c r="K73" s="748">
        <v>0</v>
      </c>
      <c r="L73" s="749">
        <v>1</v>
      </c>
      <c r="M73" s="750">
        <v>0</v>
      </c>
      <c r="N73" s="649">
        <v>0</v>
      </c>
      <c r="O73" s="649">
        <v>0</v>
      </c>
      <c r="P73" s="649">
        <v>0</v>
      </c>
      <c r="Q73" s="649">
        <v>0</v>
      </c>
    </row>
    <row r="74" spans="2:17" ht="15.75">
      <c r="B74" s="744">
        <v>2</v>
      </c>
      <c r="C74" s="783" t="s">
        <v>1952</v>
      </c>
      <c r="D74" s="649">
        <v>0</v>
      </c>
      <c r="E74" s="649">
        <v>0</v>
      </c>
      <c r="F74" s="649">
        <v>0</v>
      </c>
      <c r="G74" s="649">
        <v>0</v>
      </c>
      <c r="H74" s="649">
        <v>0</v>
      </c>
      <c r="I74" s="746">
        <v>0</v>
      </c>
      <c r="J74" s="752">
        <v>0</v>
      </c>
      <c r="K74" s="753">
        <v>0</v>
      </c>
      <c r="L74" s="754">
        <v>0</v>
      </c>
      <c r="M74" s="750">
        <v>0</v>
      </c>
      <c r="N74" s="649">
        <v>0</v>
      </c>
      <c r="O74" s="649">
        <v>0</v>
      </c>
      <c r="P74" s="649">
        <v>0</v>
      </c>
      <c r="Q74" s="649">
        <v>0</v>
      </c>
    </row>
    <row r="75" spans="2:17" ht="15.75">
      <c r="B75" s="744">
        <v>3</v>
      </c>
      <c r="C75" s="783" t="s">
        <v>1958</v>
      </c>
      <c r="D75" s="649">
        <v>0</v>
      </c>
      <c r="E75" s="649">
        <v>0</v>
      </c>
      <c r="F75" s="649">
        <v>0</v>
      </c>
      <c r="G75" s="649">
        <v>0</v>
      </c>
      <c r="H75" s="649">
        <v>0</v>
      </c>
      <c r="I75" s="746">
        <v>2</v>
      </c>
      <c r="J75" s="752">
        <v>0</v>
      </c>
      <c r="K75" s="753">
        <v>0</v>
      </c>
      <c r="L75" s="754">
        <v>0</v>
      </c>
      <c r="M75" s="750">
        <v>0</v>
      </c>
      <c r="N75" s="649">
        <v>0</v>
      </c>
      <c r="O75" s="649">
        <v>0</v>
      </c>
      <c r="P75" s="649">
        <v>0</v>
      </c>
      <c r="Q75" s="649">
        <v>0</v>
      </c>
    </row>
    <row r="76" spans="2:17" ht="15.75">
      <c r="B76" s="744">
        <v>4</v>
      </c>
      <c r="C76" s="783" t="s">
        <v>1983</v>
      </c>
      <c r="D76" s="649">
        <v>0</v>
      </c>
      <c r="E76" s="649">
        <v>0</v>
      </c>
      <c r="F76" s="649">
        <v>0</v>
      </c>
      <c r="G76" s="649">
        <v>0</v>
      </c>
      <c r="H76" s="649">
        <v>0</v>
      </c>
      <c r="I76" s="746">
        <v>0</v>
      </c>
      <c r="J76" s="752">
        <v>0</v>
      </c>
      <c r="K76" s="753">
        <v>0</v>
      </c>
      <c r="L76" s="754">
        <v>0</v>
      </c>
      <c r="M76" s="750">
        <v>0</v>
      </c>
      <c r="N76" s="649">
        <v>0</v>
      </c>
      <c r="O76" s="649">
        <v>0</v>
      </c>
      <c r="P76" s="649">
        <v>0</v>
      </c>
      <c r="Q76" s="649">
        <v>0</v>
      </c>
    </row>
    <row r="77" spans="2:17" ht="15.75">
      <c r="B77" s="744">
        <v>5</v>
      </c>
      <c r="C77" s="783" t="s">
        <v>1988</v>
      </c>
      <c r="D77" s="649">
        <v>0</v>
      </c>
      <c r="E77" s="649">
        <v>0</v>
      </c>
      <c r="F77" s="649">
        <v>0</v>
      </c>
      <c r="G77" s="649">
        <v>0</v>
      </c>
      <c r="H77" s="649">
        <v>0</v>
      </c>
      <c r="I77" s="746">
        <v>0</v>
      </c>
      <c r="J77" s="752">
        <v>0</v>
      </c>
      <c r="K77" s="753">
        <v>0</v>
      </c>
      <c r="L77" s="754">
        <v>0</v>
      </c>
      <c r="M77" s="750">
        <v>0</v>
      </c>
      <c r="N77" s="649">
        <v>0</v>
      </c>
      <c r="O77" s="649">
        <v>0</v>
      </c>
      <c r="P77" s="649">
        <v>0</v>
      </c>
      <c r="Q77" s="649">
        <v>0</v>
      </c>
    </row>
    <row r="78" spans="2:17" ht="15.75">
      <c r="B78" s="744">
        <v>6</v>
      </c>
      <c r="C78" s="783" t="s">
        <v>1989</v>
      </c>
      <c r="D78" s="649">
        <v>0</v>
      </c>
      <c r="E78" s="649">
        <v>0</v>
      </c>
      <c r="F78" s="649">
        <v>0</v>
      </c>
      <c r="G78" s="649">
        <v>0</v>
      </c>
      <c r="H78" s="649">
        <v>0</v>
      </c>
      <c r="I78" s="746">
        <v>7</v>
      </c>
      <c r="J78" s="752">
        <v>0</v>
      </c>
      <c r="K78" s="753">
        <v>0</v>
      </c>
      <c r="L78" s="754">
        <v>0</v>
      </c>
      <c r="M78" s="750">
        <v>0</v>
      </c>
      <c r="N78" s="649">
        <v>0</v>
      </c>
      <c r="O78" s="649">
        <v>0</v>
      </c>
      <c r="P78" s="649">
        <v>0</v>
      </c>
      <c r="Q78" s="649">
        <v>0</v>
      </c>
    </row>
    <row r="79" spans="2:17" ht="15.75">
      <c r="B79" s="744">
        <v>7</v>
      </c>
      <c r="C79" s="783" t="s">
        <v>1993</v>
      </c>
      <c r="D79" s="649">
        <v>3</v>
      </c>
      <c r="E79" s="649">
        <v>2</v>
      </c>
      <c r="F79" s="649">
        <v>1</v>
      </c>
      <c r="G79" s="649">
        <v>0</v>
      </c>
      <c r="H79" s="649">
        <v>0</v>
      </c>
      <c r="I79" s="746">
        <v>4</v>
      </c>
      <c r="J79" s="752">
        <v>0</v>
      </c>
      <c r="K79" s="753">
        <v>3</v>
      </c>
      <c r="L79" s="754">
        <v>0</v>
      </c>
      <c r="M79" s="750">
        <v>2</v>
      </c>
      <c r="N79" s="649">
        <v>0</v>
      </c>
      <c r="O79" s="649">
        <v>0</v>
      </c>
      <c r="P79" s="649">
        <v>0</v>
      </c>
      <c r="Q79" s="649">
        <v>0</v>
      </c>
    </row>
    <row r="80" spans="2:17" ht="15.75">
      <c r="B80" s="744">
        <v>8</v>
      </c>
      <c r="C80" s="783" t="s">
        <v>1994</v>
      </c>
      <c r="D80" s="649">
        <v>0</v>
      </c>
      <c r="E80" s="649">
        <v>0</v>
      </c>
      <c r="F80" s="649">
        <v>0</v>
      </c>
      <c r="G80" s="649">
        <v>0</v>
      </c>
      <c r="H80" s="649">
        <v>0</v>
      </c>
      <c r="I80" s="746">
        <v>0</v>
      </c>
      <c r="J80" s="752">
        <v>0</v>
      </c>
      <c r="K80" s="753">
        <v>0</v>
      </c>
      <c r="L80" s="754">
        <v>0</v>
      </c>
      <c r="M80" s="750">
        <v>0</v>
      </c>
      <c r="N80" s="649">
        <v>0</v>
      </c>
      <c r="O80" s="649">
        <v>0</v>
      </c>
      <c r="P80" s="649">
        <v>0</v>
      </c>
      <c r="Q80" s="649">
        <v>0</v>
      </c>
    </row>
    <row r="81" spans="2:17" ht="15.75">
      <c r="B81" s="744">
        <v>9</v>
      </c>
      <c r="C81" s="783" t="s">
        <v>2001</v>
      </c>
      <c r="D81" s="649">
        <v>0</v>
      </c>
      <c r="E81" s="649">
        <v>0</v>
      </c>
      <c r="F81" s="649">
        <v>0</v>
      </c>
      <c r="G81" s="649">
        <v>0</v>
      </c>
      <c r="H81" s="649">
        <v>0</v>
      </c>
      <c r="I81" s="746">
        <v>16</v>
      </c>
      <c r="J81" s="752">
        <v>0</v>
      </c>
      <c r="K81" s="753">
        <v>0</v>
      </c>
      <c r="L81" s="754">
        <v>0</v>
      </c>
      <c r="M81" s="750">
        <v>0</v>
      </c>
      <c r="N81" s="649">
        <v>0</v>
      </c>
      <c r="O81" s="649">
        <v>0</v>
      </c>
      <c r="P81" s="649">
        <v>0</v>
      </c>
      <c r="Q81" s="649">
        <v>0</v>
      </c>
    </row>
    <row r="82" spans="2:17" ht="15.75">
      <c r="B82" s="755">
        <v>10</v>
      </c>
      <c r="C82" s="784" t="s">
        <v>2084</v>
      </c>
      <c r="D82" s="757">
        <v>6</v>
      </c>
      <c r="E82" s="757">
        <v>2</v>
      </c>
      <c r="F82" s="757">
        <v>2</v>
      </c>
      <c r="G82" s="757">
        <v>1</v>
      </c>
      <c r="H82" s="757">
        <v>1</v>
      </c>
      <c r="I82" s="758">
        <v>11</v>
      </c>
      <c r="J82" s="759">
        <v>1</v>
      </c>
      <c r="K82" s="760">
        <v>5</v>
      </c>
      <c r="L82" s="761">
        <v>0</v>
      </c>
      <c r="M82" s="762">
        <v>2</v>
      </c>
      <c r="N82" s="757">
        <v>2</v>
      </c>
      <c r="O82" s="757">
        <v>0</v>
      </c>
      <c r="P82" s="757">
        <v>0</v>
      </c>
      <c r="Q82" s="757">
        <v>0</v>
      </c>
    </row>
    <row r="83" spans="2:17" ht="15.75">
      <c r="B83" s="755">
        <v>11</v>
      </c>
      <c r="C83" s="784" t="s">
        <v>2085</v>
      </c>
      <c r="D83" s="757">
        <v>3</v>
      </c>
      <c r="E83" s="757">
        <v>1</v>
      </c>
      <c r="F83" s="757">
        <v>1</v>
      </c>
      <c r="G83" s="757">
        <v>1</v>
      </c>
      <c r="H83" s="757">
        <v>0</v>
      </c>
      <c r="I83" s="758">
        <v>8</v>
      </c>
      <c r="J83" s="759">
        <v>0</v>
      </c>
      <c r="K83" s="760">
        <v>3</v>
      </c>
      <c r="L83" s="761">
        <v>0</v>
      </c>
      <c r="M83" s="762">
        <v>1</v>
      </c>
      <c r="N83" s="757">
        <v>0</v>
      </c>
      <c r="O83" s="757">
        <v>0</v>
      </c>
      <c r="P83" s="757">
        <v>0</v>
      </c>
      <c r="Q83" s="757">
        <v>0</v>
      </c>
    </row>
    <row r="84" spans="2:17" ht="15.75">
      <c r="B84" s="755">
        <v>12</v>
      </c>
      <c r="C84" s="784" t="s">
        <v>1663</v>
      </c>
      <c r="D84" s="757">
        <v>1</v>
      </c>
      <c r="E84" s="757">
        <v>1</v>
      </c>
      <c r="F84" s="757">
        <v>0</v>
      </c>
      <c r="G84" s="757">
        <v>0</v>
      </c>
      <c r="H84" s="757">
        <v>0</v>
      </c>
      <c r="I84" s="758">
        <v>0</v>
      </c>
      <c r="J84" s="759">
        <v>0</v>
      </c>
      <c r="K84" s="760">
        <v>1</v>
      </c>
      <c r="L84" s="761">
        <v>0</v>
      </c>
      <c r="M84" s="762">
        <v>0</v>
      </c>
      <c r="N84" s="757">
        <v>0</v>
      </c>
      <c r="O84" s="757">
        <v>0</v>
      </c>
      <c r="P84" s="757">
        <v>0</v>
      </c>
      <c r="Q84" s="757">
        <v>0</v>
      </c>
    </row>
    <row r="85" spans="2:17" s="704" customFormat="1" ht="15.75">
      <c r="B85" s="744">
        <v>13</v>
      </c>
      <c r="C85" s="783" t="s">
        <v>2086</v>
      </c>
      <c r="D85" s="649">
        <v>1</v>
      </c>
      <c r="E85" s="649">
        <v>0</v>
      </c>
      <c r="F85" s="649">
        <v>0</v>
      </c>
      <c r="G85" s="649">
        <v>1</v>
      </c>
      <c r="H85" s="649">
        <v>0</v>
      </c>
      <c r="I85" s="746">
        <v>10</v>
      </c>
      <c r="J85" s="752">
        <v>0</v>
      </c>
      <c r="K85" s="753">
        <v>1</v>
      </c>
      <c r="L85" s="754">
        <v>0</v>
      </c>
      <c r="M85" s="750">
        <v>0</v>
      </c>
      <c r="N85" s="649">
        <v>0</v>
      </c>
      <c r="O85" s="649">
        <v>0</v>
      </c>
      <c r="P85" s="649">
        <v>0</v>
      </c>
      <c r="Q85" s="649">
        <v>0</v>
      </c>
    </row>
    <row r="86" spans="2:17" s="704" customFormat="1" ht="15.75">
      <c r="B86" s="744">
        <v>14</v>
      </c>
      <c r="C86" s="783" t="s">
        <v>2087</v>
      </c>
      <c r="D86" s="649">
        <v>0</v>
      </c>
      <c r="E86" s="649">
        <v>0</v>
      </c>
      <c r="F86" s="649">
        <v>0</v>
      </c>
      <c r="G86" s="649">
        <v>0</v>
      </c>
      <c r="H86" s="649">
        <v>0</v>
      </c>
      <c r="I86" s="746">
        <v>3</v>
      </c>
      <c r="J86" s="752">
        <v>0</v>
      </c>
      <c r="K86" s="753">
        <v>0</v>
      </c>
      <c r="L86" s="754">
        <v>0</v>
      </c>
      <c r="M86" s="750">
        <v>0</v>
      </c>
      <c r="N86" s="649">
        <v>0</v>
      </c>
      <c r="O86" s="649">
        <v>0</v>
      </c>
      <c r="P86" s="649">
        <v>0</v>
      </c>
      <c r="Q86" s="649">
        <v>0</v>
      </c>
    </row>
    <row r="87" spans="2:17" s="704" customFormat="1" ht="15.75">
      <c r="B87" s="744">
        <v>15</v>
      </c>
      <c r="C87" s="783" t="s">
        <v>2088</v>
      </c>
      <c r="D87" s="649">
        <v>1</v>
      </c>
      <c r="E87" s="649">
        <v>1</v>
      </c>
      <c r="F87" s="649">
        <v>0</v>
      </c>
      <c r="G87" s="649">
        <v>0</v>
      </c>
      <c r="H87" s="649">
        <v>0</v>
      </c>
      <c r="I87" s="746">
        <v>4</v>
      </c>
      <c r="J87" s="752">
        <v>0</v>
      </c>
      <c r="K87" s="753">
        <v>1</v>
      </c>
      <c r="L87" s="754">
        <v>0</v>
      </c>
      <c r="M87" s="750">
        <v>1</v>
      </c>
      <c r="N87" s="649">
        <v>0</v>
      </c>
      <c r="O87" s="649">
        <v>0</v>
      </c>
      <c r="P87" s="649">
        <v>0</v>
      </c>
      <c r="Q87" s="649">
        <v>0</v>
      </c>
    </row>
    <row r="88" spans="2:17" s="704" customFormat="1" ht="15.75">
      <c r="B88" s="744">
        <v>16</v>
      </c>
      <c r="C88" s="783" t="s">
        <v>2089</v>
      </c>
      <c r="D88" s="649">
        <v>0</v>
      </c>
      <c r="E88" s="649">
        <v>0</v>
      </c>
      <c r="F88" s="649">
        <v>0</v>
      </c>
      <c r="G88" s="649">
        <v>0</v>
      </c>
      <c r="H88" s="649">
        <v>0</v>
      </c>
      <c r="I88" s="746">
        <v>2.75</v>
      </c>
      <c r="J88" s="752">
        <v>0</v>
      </c>
      <c r="K88" s="753">
        <v>0</v>
      </c>
      <c r="L88" s="754">
        <v>0</v>
      </c>
      <c r="M88" s="750">
        <v>0</v>
      </c>
      <c r="N88" s="649">
        <v>0</v>
      </c>
      <c r="O88" s="649">
        <v>0</v>
      </c>
      <c r="P88" s="649">
        <v>0</v>
      </c>
      <c r="Q88" s="649">
        <v>0</v>
      </c>
    </row>
    <row r="89" spans="2:17" s="704" customFormat="1" ht="15.75">
      <c r="B89" s="744">
        <v>17</v>
      </c>
      <c r="C89" s="783" t="s">
        <v>2090</v>
      </c>
      <c r="D89" s="649">
        <v>0</v>
      </c>
      <c r="E89" s="649">
        <v>0</v>
      </c>
      <c r="F89" s="649">
        <v>0</v>
      </c>
      <c r="G89" s="649">
        <v>0</v>
      </c>
      <c r="H89" s="649">
        <v>0</v>
      </c>
      <c r="I89" s="746">
        <v>0</v>
      </c>
      <c r="J89" s="752">
        <v>0</v>
      </c>
      <c r="K89" s="753">
        <v>0</v>
      </c>
      <c r="L89" s="754">
        <v>0</v>
      </c>
      <c r="M89" s="750">
        <v>0</v>
      </c>
      <c r="N89" s="649">
        <v>0</v>
      </c>
      <c r="O89" s="649">
        <v>0</v>
      </c>
      <c r="P89" s="649">
        <v>0</v>
      </c>
      <c r="Q89" s="649">
        <v>0</v>
      </c>
    </row>
    <row r="90" spans="2:17" s="704" customFormat="1" ht="15.75">
      <c r="B90" s="744">
        <v>18</v>
      </c>
      <c r="C90" s="783" t="s">
        <v>2091</v>
      </c>
      <c r="D90" s="649">
        <v>0</v>
      </c>
      <c r="E90" s="649">
        <v>0</v>
      </c>
      <c r="F90" s="649">
        <v>0</v>
      </c>
      <c r="G90" s="649">
        <v>0</v>
      </c>
      <c r="H90" s="649">
        <v>0</v>
      </c>
      <c r="I90" s="746">
        <v>0</v>
      </c>
      <c r="J90" s="752">
        <v>0</v>
      </c>
      <c r="K90" s="753">
        <v>0</v>
      </c>
      <c r="L90" s="754">
        <v>0</v>
      </c>
      <c r="M90" s="750">
        <v>0</v>
      </c>
      <c r="N90" s="649">
        <v>0</v>
      </c>
      <c r="O90" s="649">
        <v>0</v>
      </c>
      <c r="P90" s="649">
        <v>0</v>
      </c>
      <c r="Q90" s="649">
        <v>0</v>
      </c>
    </row>
    <row r="91" spans="2:17" s="704" customFormat="1" ht="15.75">
      <c r="B91" s="744">
        <v>19</v>
      </c>
      <c r="C91" s="783" t="s">
        <v>2092</v>
      </c>
      <c r="D91" s="649">
        <v>0</v>
      </c>
      <c r="E91" s="649">
        <v>0</v>
      </c>
      <c r="F91" s="649">
        <v>0</v>
      </c>
      <c r="G91" s="649">
        <v>0</v>
      </c>
      <c r="H91" s="649">
        <v>0</v>
      </c>
      <c r="I91" s="746">
        <v>0</v>
      </c>
      <c r="J91" s="752">
        <v>0</v>
      </c>
      <c r="K91" s="753">
        <v>0</v>
      </c>
      <c r="L91" s="754">
        <v>0</v>
      </c>
      <c r="M91" s="750">
        <v>0</v>
      </c>
      <c r="N91" s="649">
        <v>0</v>
      </c>
      <c r="O91" s="649">
        <v>0</v>
      </c>
      <c r="P91" s="649">
        <v>0</v>
      </c>
      <c r="Q91" s="649">
        <v>0</v>
      </c>
    </row>
    <row r="92" spans="2:17" s="609" customFormat="1" ht="16.5" thickBot="1">
      <c r="B92" s="744">
        <v>20</v>
      </c>
      <c r="C92" s="783" t="s">
        <v>2093</v>
      </c>
      <c r="D92" s="649">
        <v>0</v>
      </c>
      <c r="E92" s="649">
        <v>0</v>
      </c>
      <c r="F92" s="649">
        <v>0</v>
      </c>
      <c r="G92" s="649">
        <v>0</v>
      </c>
      <c r="H92" s="649">
        <v>0</v>
      </c>
      <c r="I92" s="746">
        <v>0</v>
      </c>
      <c r="J92" s="763">
        <v>0</v>
      </c>
      <c r="K92" s="764">
        <v>0</v>
      </c>
      <c r="L92" s="765">
        <v>0</v>
      </c>
      <c r="M92" s="750">
        <v>0</v>
      </c>
      <c r="N92" s="649">
        <v>0</v>
      </c>
      <c r="O92" s="649">
        <v>0</v>
      </c>
      <c r="P92" s="649">
        <v>0</v>
      </c>
      <c r="Q92" s="649">
        <v>0</v>
      </c>
    </row>
    <row r="93" spans="2:17">
      <c r="D93" s="785"/>
    </row>
    <row r="94" spans="2:17">
      <c r="D94" s="766"/>
      <c r="E94" s="766"/>
      <c r="F94" s="766"/>
      <c r="G94" s="766"/>
      <c r="H94" s="766"/>
      <c r="I94" s="766"/>
      <c r="J94" s="766"/>
      <c r="K94" s="766"/>
      <c r="L94" s="766"/>
      <c r="M94" s="766"/>
      <c r="N94" s="766"/>
      <c r="O94" s="766"/>
      <c r="P94" s="766"/>
      <c r="Q94" s="766"/>
    </row>
    <row r="95" spans="2:17">
      <c r="C95" s="786"/>
    </row>
    <row r="96" spans="2:17" ht="68.25" customHeight="1">
      <c r="C96" s="670"/>
      <c r="D96" s="785"/>
    </row>
    <row r="97" spans="3:4">
      <c r="C97" s="787"/>
      <c r="D97" s="785"/>
    </row>
    <row r="98" spans="3:4">
      <c r="C98" s="669"/>
    </row>
    <row r="99" spans="3:4" ht="31.5" customHeight="1">
      <c r="C99" s="670"/>
    </row>
    <row r="100" spans="3:4" ht="69.75" customHeight="1">
      <c r="C100" s="670"/>
    </row>
  </sheetData>
  <mergeCells count="30">
    <mergeCell ref="C68:C71"/>
    <mergeCell ref="D68:Q68"/>
    <mergeCell ref="E69:Q69"/>
    <mergeCell ref="E70:I70"/>
    <mergeCell ref="J70:J71"/>
    <mergeCell ref="K70:K71"/>
    <mergeCell ref="L70:L71"/>
    <mergeCell ref="M70:M71"/>
    <mergeCell ref="N70:N71"/>
    <mergeCell ref="O70:Q70"/>
    <mergeCell ref="C37:C40"/>
    <mergeCell ref="D37:Q37"/>
    <mergeCell ref="E38:Q38"/>
    <mergeCell ref="E39:I39"/>
    <mergeCell ref="J39:J40"/>
    <mergeCell ref="K39:K40"/>
    <mergeCell ref="L39:L40"/>
    <mergeCell ref="M39:M40"/>
    <mergeCell ref="N39:N40"/>
    <mergeCell ref="O39:Q39"/>
    <mergeCell ref="C6:C9"/>
    <mergeCell ref="D6:Q6"/>
    <mergeCell ref="E7:Q7"/>
    <mergeCell ref="E8:I8"/>
    <mergeCell ref="J8:J9"/>
    <mergeCell ref="K8:K9"/>
    <mergeCell ref="L8:L9"/>
    <mergeCell ref="M8:M9"/>
    <mergeCell ref="N8:N9"/>
    <mergeCell ref="O8:Q8"/>
  </mergeCells>
  <pageMargins left="0.7" right="0.7" top="0.78740157499999996" bottom="0.78740157499999996" header="0.3" footer="0.3"/>
  <pageSetup paperSize="9" scale="24"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ABAD3-A27F-412D-95EA-61BA1B9423C0}">
  <sheetPr>
    <tabColor rgb="FF92D050"/>
    <pageSetUpPr fitToPage="1"/>
  </sheetPr>
  <dimension ref="A1:I25"/>
  <sheetViews>
    <sheetView showGridLines="0" topLeftCell="A6" workbookViewId="0">
      <selection activeCell="C24" sqref="C24"/>
    </sheetView>
  </sheetViews>
  <sheetFormatPr baseColWidth="10" defaultRowHeight="15"/>
  <cols>
    <col min="3" max="3" width="70" customWidth="1"/>
    <col min="4" max="4" width="24.5703125" customWidth="1"/>
  </cols>
  <sheetData>
    <row r="1" spans="1:9" ht="18.75">
      <c r="A1" s="383" t="s">
        <v>981</v>
      </c>
    </row>
    <row r="2" spans="1:9">
      <c r="A2" s="384"/>
    </row>
    <row r="3" spans="1:9">
      <c r="A3" s="1004" t="s">
        <v>938</v>
      </c>
    </row>
    <row r="5" spans="1:9" s="424" customFormat="1" ht="99" customHeight="1">
      <c r="A5" s="420"/>
      <c r="B5" s="421"/>
      <c r="C5" s="422"/>
      <c r="D5" s="423" t="s">
        <v>2105</v>
      </c>
      <c r="E5" s="1365" t="s">
        <v>2106</v>
      </c>
      <c r="F5" s="1365"/>
      <c r="G5" s="1365"/>
      <c r="H5" s="1365"/>
      <c r="I5" s="1365"/>
    </row>
    <row r="6" spans="1:9" s="424" customFormat="1" ht="20.100000000000001" customHeight="1">
      <c r="A6" s="425"/>
      <c r="B6" s="426"/>
      <c r="C6" s="427"/>
      <c r="D6" s="428" t="s">
        <v>164</v>
      </c>
      <c r="E6" s="428" t="s">
        <v>165</v>
      </c>
      <c r="F6" s="428" t="s">
        <v>166</v>
      </c>
      <c r="G6" s="428" t="s">
        <v>72</v>
      </c>
      <c r="H6" s="428" t="s">
        <v>73</v>
      </c>
      <c r="I6" s="428" t="s">
        <v>168</v>
      </c>
    </row>
    <row r="7" spans="1:9" s="424" customFormat="1" ht="20.100000000000001" customHeight="1">
      <c r="A7" s="429"/>
      <c r="B7" s="430"/>
      <c r="C7" s="431"/>
      <c r="D7" s="790">
        <v>46022</v>
      </c>
      <c r="E7" s="423" t="s">
        <v>466</v>
      </c>
      <c r="F7" s="423" t="s">
        <v>467</v>
      </c>
      <c r="G7" s="423" t="s">
        <v>468</v>
      </c>
      <c r="H7" s="423" t="s">
        <v>469</v>
      </c>
      <c r="I7" s="423" t="s">
        <v>470</v>
      </c>
    </row>
    <row r="8" spans="1:9" s="424" customFormat="1" ht="20.100000000000001" customHeight="1">
      <c r="A8" s="1362" t="s">
        <v>471</v>
      </c>
      <c r="B8" s="1363"/>
      <c r="C8" s="1364"/>
      <c r="D8" s="1359"/>
      <c r="E8" s="1359"/>
      <c r="F8" s="1359"/>
      <c r="G8" s="1359"/>
      <c r="H8" s="1359"/>
      <c r="I8" s="1359"/>
    </row>
    <row r="9" spans="1:9" s="424" customFormat="1" ht="20.100000000000001" customHeight="1">
      <c r="A9" s="428" t="s">
        <v>3</v>
      </c>
      <c r="B9" s="1360" t="s">
        <v>2107</v>
      </c>
      <c r="C9" s="1361"/>
      <c r="D9" s="434">
        <v>5316571</v>
      </c>
      <c r="E9" s="435"/>
      <c r="F9" s="436"/>
      <c r="G9" s="436"/>
      <c r="H9" s="436"/>
      <c r="I9" s="436"/>
    </row>
    <row r="10" spans="1:9" s="424" customFormat="1" ht="20.100000000000001" customHeight="1">
      <c r="A10" s="428" t="s">
        <v>472</v>
      </c>
      <c r="B10" s="437"/>
      <c r="C10" s="433" t="s">
        <v>2108</v>
      </c>
      <c r="D10" s="434">
        <v>3707979</v>
      </c>
      <c r="E10" s="435"/>
      <c r="F10" s="436"/>
      <c r="G10" s="436"/>
      <c r="H10" s="436"/>
      <c r="I10" s="436"/>
    </row>
    <row r="11" spans="1:9" s="424" customFormat="1" ht="20.100000000000001" customHeight="1">
      <c r="A11" s="428" t="s">
        <v>4</v>
      </c>
      <c r="B11" s="1360" t="s">
        <v>2109</v>
      </c>
      <c r="C11" s="1361"/>
      <c r="D11" s="434">
        <v>16191680</v>
      </c>
      <c r="E11" s="435"/>
      <c r="F11" s="436"/>
      <c r="G11" s="436"/>
      <c r="H11" s="436"/>
      <c r="I11" s="436"/>
    </row>
    <row r="12" spans="1:9" s="424" customFormat="1" ht="20.100000000000001" customHeight="1">
      <c r="A12" s="428" t="s">
        <v>5</v>
      </c>
      <c r="B12" s="1360" t="s">
        <v>2110</v>
      </c>
      <c r="C12" s="1361"/>
      <c r="D12" s="438">
        <v>0.32840000000000003</v>
      </c>
      <c r="E12" s="438"/>
      <c r="F12" s="436"/>
      <c r="G12" s="436"/>
      <c r="H12" s="436"/>
      <c r="I12" s="436"/>
    </row>
    <row r="13" spans="1:9" s="424" customFormat="1" ht="20.100000000000001" customHeight="1">
      <c r="A13" s="428" t="s">
        <v>89</v>
      </c>
      <c r="B13" s="437"/>
      <c r="C13" s="433" t="s">
        <v>2111</v>
      </c>
      <c r="D13" s="438">
        <v>0.22900000000000001</v>
      </c>
      <c r="E13" s="438"/>
      <c r="F13" s="436"/>
      <c r="G13" s="436"/>
      <c r="H13" s="436"/>
      <c r="I13" s="436"/>
    </row>
    <row r="14" spans="1:9" s="424" customFormat="1" ht="20.100000000000001" customHeight="1">
      <c r="A14" s="428" t="s">
        <v>6</v>
      </c>
      <c r="B14" s="1360" t="s">
        <v>2112</v>
      </c>
      <c r="C14" s="1361"/>
      <c r="D14" s="434">
        <v>33699306</v>
      </c>
      <c r="E14" s="435"/>
      <c r="F14" s="436"/>
      <c r="G14" s="436"/>
      <c r="H14" s="436"/>
      <c r="I14" s="436"/>
    </row>
    <row r="15" spans="1:9" s="424" customFormat="1" ht="20.100000000000001" customHeight="1">
      <c r="A15" s="428" t="s">
        <v>8</v>
      </c>
      <c r="B15" s="1360" t="s">
        <v>2113</v>
      </c>
      <c r="C15" s="1361"/>
      <c r="D15" s="438">
        <v>0.1578</v>
      </c>
      <c r="E15" s="438"/>
      <c r="F15" s="436"/>
      <c r="G15" s="436"/>
      <c r="H15" s="436"/>
      <c r="I15" s="436"/>
    </row>
    <row r="16" spans="1:9" s="424" customFormat="1" ht="20.100000000000001" customHeight="1">
      <c r="A16" s="428" t="s">
        <v>90</v>
      </c>
      <c r="B16" s="437"/>
      <c r="C16" s="433" t="s">
        <v>2114</v>
      </c>
      <c r="D16" s="438">
        <v>0.11</v>
      </c>
      <c r="E16" s="438"/>
      <c r="F16" s="436"/>
      <c r="G16" s="436"/>
      <c r="H16" s="436"/>
      <c r="I16" s="436"/>
    </row>
    <row r="17" spans="1:9" s="424" customFormat="1" ht="45" customHeight="1">
      <c r="A17" s="428" t="s">
        <v>328</v>
      </c>
      <c r="B17" s="1360" t="s">
        <v>2115</v>
      </c>
      <c r="C17" s="1361"/>
      <c r="D17" s="439"/>
      <c r="E17" s="436"/>
      <c r="F17" s="436"/>
      <c r="G17" s="436"/>
      <c r="H17" s="436"/>
      <c r="I17" s="436"/>
    </row>
    <row r="18" spans="1:9" s="424" customFormat="1" ht="54" customHeight="1">
      <c r="A18" s="428" t="s">
        <v>473</v>
      </c>
      <c r="B18" s="1360" t="s">
        <v>2116</v>
      </c>
      <c r="C18" s="1361"/>
      <c r="D18" s="440"/>
      <c r="E18" s="436"/>
      <c r="F18" s="436"/>
      <c r="G18" s="436"/>
      <c r="H18" s="436"/>
      <c r="I18" s="436"/>
    </row>
    <row r="19" spans="1:9" s="424" customFormat="1" ht="77.650000000000006" customHeight="1">
      <c r="A19" s="428" t="s">
        <v>474</v>
      </c>
      <c r="B19" s="1360" t="s">
        <v>2117</v>
      </c>
      <c r="C19" s="1361"/>
      <c r="D19" s="441"/>
      <c r="E19" s="436"/>
      <c r="F19" s="436"/>
      <c r="G19" s="436"/>
      <c r="H19" s="436"/>
      <c r="I19" s="436"/>
    </row>
    <row r="20" spans="1:9" s="424" customFormat="1" ht="20.100000000000001" customHeight="1">
      <c r="A20" s="1362" t="s">
        <v>465</v>
      </c>
      <c r="B20" s="1363"/>
      <c r="C20" s="1364"/>
      <c r="D20" s="1359"/>
      <c r="E20" s="1359"/>
      <c r="F20" s="1359"/>
      <c r="G20" s="1359"/>
      <c r="H20" s="1359"/>
      <c r="I20" s="1359"/>
    </row>
    <row r="21" spans="1:9" s="424" customFormat="1" ht="20.100000000000001" customHeight="1">
      <c r="A21" s="428" t="s">
        <v>252</v>
      </c>
      <c r="B21" s="1360" t="s">
        <v>2110</v>
      </c>
      <c r="C21" s="1361"/>
      <c r="D21" s="442">
        <v>0.20119999999999999</v>
      </c>
      <c r="E21" s="443"/>
      <c r="F21" s="444"/>
      <c r="G21" s="444"/>
      <c r="H21" s="444"/>
      <c r="I21" s="445"/>
    </row>
    <row r="22" spans="1:9" s="424" customFormat="1" ht="20.100000000000001" customHeight="1">
      <c r="A22" s="428" t="s">
        <v>253</v>
      </c>
      <c r="B22" s="432"/>
      <c r="C22" s="433" t="s">
        <v>2118</v>
      </c>
      <c r="D22" s="446">
        <v>0</v>
      </c>
      <c r="E22" s="447"/>
      <c r="F22" s="448"/>
      <c r="G22" s="448"/>
      <c r="H22" s="448"/>
      <c r="I22" s="449"/>
    </row>
    <row r="23" spans="1:9" s="424" customFormat="1" ht="20.100000000000001" customHeight="1">
      <c r="A23" s="428" t="s">
        <v>254</v>
      </c>
      <c r="B23" s="1360" t="s">
        <v>2119</v>
      </c>
      <c r="C23" s="1361"/>
      <c r="D23" s="446">
        <v>5.33E-2</v>
      </c>
      <c r="E23" s="447"/>
      <c r="F23" s="448"/>
      <c r="G23" s="448"/>
      <c r="H23" s="448"/>
      <c r="I23" s="449"/>
    </row>
    <row r="24" spans="1:9" s="424" customFormat="1" ht="20.100000000000001" customHeight="1">
      <c r="A24" s="428" t="s">
        <v>255</v>
      </c>
      <c r="B24" s="432"/>
      <c r="C24" s="433" t="s">
        <v>2120</v>
      </c>
      <c r="D24" s="446">
        <v>0</v>
      </c>
      <c r="E24" s="450"/>
      <c r="F24" s="451"/>
      <c r="G24" s="451"/>
      <c r="H24" s="451"/>
      <c r="I24" s="452"/>
    </row>
    <row r="25" spans="1:9" s="424" customFormat="1"/>
  </sheetData>
  <mergeCells count="15">
    <mergeCell ref="B12:C12"/>
    <mergeCell ref="E5:I5"/>
    <mergeCell ref="A8:C8"/>
    <mergeCell ref="D8:I8"/>
    <mergeCell ref="B9:C9"/>
    <mergeCell ref="B11:C11"/>
    <mergeCell ref="D20:I20"/>
    <mergeCell ref="B21:C21"/>
    <mergeCell ref="B23:C23"/>
    <mergeCell ref="B14:C14"/>
    <mergeCell ref="B15:C15"/>
    <mergeCell ref="B17:C17"/>
    <mergeCell ref="B18:C18"/>
    <mergeCell ref="B19:C19"/>
    <mergeCell ref="A20:C20"/>
  </mergeCells>
  <pageMargins left="0.7" right="0.7" top="0.78740157499999996" bottom="0.78740157499999996" header="0.3" footer="0.3"/>
  <pageSetup paperSize="9" scale="75"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EFB77-A7E3-4019-80AE-F9608150DA0C}">
  <sheetPr>
    <tabColor rgb="FF92D050"/>
    <pageSetUpPr fitToPage="1"/>
  </sheetPr>
  <dimension ref="A1:F50"/>
  <sheetViews>
    <sheetView showGridLines="0" zoomScale="80" zoomScaleNormal="80" workbookViewId="0">
      <selection activeCell="J17" sqref="J17"/>
    </sheetView>
  </sheetViews>
  <sheetFormatPr baseColWidth="10" defaultRowHeight="15"/>
  <cols>
    <col min="2" max="2" width="13.7109375" customWidth="1"/>
    <col min="3" max="3" width="75.42578125" customWidth="1"/>
    <col min="4" max="6" width="28.28515625" customWidth="1"/>
  </cols>
  <sheetData>
    <row r="1" spans="1:6" ht="18.75">
      <c r="A1" s="383" t="s">
        <v>982</v>
      </c>
    </row>
    <row r="2" spans="1:6">
      <c r="A2" s="1004" t="s">
        <v>938</v>
      </c>
    </row>
    <row r="4" spans="1:6">
      <c r="A4" s="470"/>
      <c r="B4" s="471"/>
      <c r="C4" s="472"/>
      <c r="D4" s="473" t="s">
        <v>164</v>
      </c>
      <c r="E4" s="473" t="s">
        <v>165</v>
      </c>
      <c r="F4" s="473" t="s">
        <v>166</v>
      </c>
    </row>
    <row r="5" spans="1:6" ht="79.5" customHeight="1">
      <c r="A5" s="474"/>
      <c r="B5" s="475"/>
      <c r="C5" s="476"/>
      <c r="D5" s="477" t="s">
        <v>2105</v>
      </c>
      <c r="E5" s="478" t="s">
        <v>2106</v>
      </c>
      <c r="F5" s="477" t="s">
        <v>2121</v>
      </c>
    </row>
    <row r="6" spans="1:6">
      <c r="A6" s="1366" t="s">
        <v>2122</v>
      </c>
      <c r="B6" s="1367"/>
      <c r="C6" s="1367"/>
      <c r="D6" s="479"/>
      <c r="E6" s="479"/>
      <c r="F6" s="480"/>
    </row>
    <row r="7" spans="1:6">
      <c r="A7" s="481" t="s">
        <v>3</v>
      </c>
      <c r="B7" s="1085" t="s">
        <v>326</v>
      </c>
      <c r="C7" s="1086"/>
      <c r="D7" s="484">
        <v>2519934</v>
      </c>
      <c r="E7" s="485"/>
      <c r="F7" s="486">
        <v>0</v>
      </c>
    </row>
    <row r="8" spans="1:6">
      <c r="A8" s="481" t="s">
        <v>4</v>
      </c>
      <c r="B8" s="1085" t="s">
        <v>484</v>
      </c>
      <c r="C8" s="1086"/>
      <c r="D8" s="484">
        <v>0</v>
      </c>
      <c r="E8" s="485"/>
      <c r="F8" s="486">
        <v>0</v>
      </c>
    </row>
    <row r="9" spans="1:6">
      <c r="A9" s="481" t="s">
        <v>5</v>
      </c>
      <c r="B9" s="1085" t="s">
        <v>483</v>
      </c>
      <c r="C9" s="1086"/>
      <c r="D9" s="487"/>
      <c r="E9" s="487"/>
      <c r="F9" s="488"/>
    </row>
    <row r="10" spans="1:6">
      <c r="A10" s="481" t="s">
        <v>6</v>
      </c>
      <c r="B10" s="1085" t="s">
        <v>483</v>
      </c>
      <c r="C10" s="1086"/>
      <c r="D10" s="489"/>
      <c r="E10" s="489"/>
      <c r="F10" s="490"/>
    </row>
    <row r="11" spans="1:6">
      <c r="A11" s="481" t="s">
        <v>8</v>
      </c>
      <c r="B11" s="1085" t="s">
        <v>483</v>
      </c>
      <c r="C11" s="1086"/>
      <c r="D11" s="491"/>
      <c r="E11" s="491"/>
      <c r="F11" s="492"/>
    </row>
    <row r="12" spans="1:6">
      <c r="A12" s="481" t="s">
        <v>9</v>
      </c>
      <c r="B12" s="1085" t="s">
        <v>485</v>
      </c>
      <c r="C12" s="1086"/>
      <c r="D12" s="484">
        <v>1091821</v>
      </c>
      <c r="E12" s="486"/>
      <c r="F12" s="486">
        <v>0</v>
      </c>
    </row>
    <row r="13" spans="1:6">
      <c r="A13" s="481" t="s">
        <v>10</v>
      </c>
      <c r="B13" s="1085" t="s">
        <v>483</v>
      </c>
      <c r="C13" s="1086"/>
      <c r="D13" s="487"/>
      <c r="E13" s="487"/>
      <c r="F13" s="488"/>
    </row>
    <row r="14" spans="1:6">
      <c r="A14" s="481" t="s">
        <v>11</v>
      </c>
      <c r="B14" s="1085" t="s">
        <v>483</v>
      </c>
      <c r="C14" s="1086"/>
      <c r="D14" s="491"/>
      <c r="E14" s="491"/>
      <c r="F14" s="492"/>
    </row>
    <row r="15" spans="1:6" ht="27.75" customHeight="1">
      <c r="A15" s="481" t="s">
        <v>15</v>
      </c>
      <c r="B15" s="1085" t="s">
        <v>486</v>
      </c>
      <c r="C15" s="1086"/>
      <c r="D15" s="484">
        <v>3611755</v>
      </c>
      <c r="E15" s="486"/>
      <c r="F15" s="486">
        <v>0</v>
      </c>
    </row>
    <row r="16" spans="1:6" ht="24.75" customHeight="1">
      <c r="A16" s="1366" t="s">
        <v>2123</v>
      </c>
      <c r="B16" s="1367"/>
      <c r="C16" s="1367"/>
      <c r="D16" s="493"/>
      <c r="E16" s="494"/>
      <c r="F16" s="495"/>
    </row>
    <row r="17" spans="1:6" ht="39.75" customHeight="1">
      <c r="A17" s="481" t="s">
        <v>16</v>
      </c>
      <c r="B17" s="1085" t="s">
        <v>2124</v>
      </c>
      <c r="C17" s="1086"/>
      <c r="D17" s="484">
        <v>0</v>
      </c>
      <c r="E17" s="486"/>
      <c r="F17" s="486">
        <v>0</v>
      </c>
    </row>
    <row r="18" spans="1:6" ht="39.75" customHeight="1">
      <c r="A18" s="481" t="s">
        <v>487</v>
      </c>
      <c r="B18" s="1085" t="s">
        <v>2125</v>
      </c>
      <c r="C18" s="1086"/>
      <c r="D18" s="484">
        <v>0</v>
      </c>
      <c r="E18" s="486"/>
      <c r="F18" s="486">
        <v>0</v>
      </c>
    </row>
    <row r="19" spans="1:6" ht="39.75" customHeight="1">
      <c r="A19" s="481" t="s">
        <v>488</v>
      </c>
      <c r="B19" s="1085" t="s">
        <v>2126</v>
      </c>
      <c r="C19" s="1086"/>
      <c r="D19" s="484">
        <v>0</v>
      </c>
      <c r="E19" s="486"/>
      <c r="F19" s="486">
        <v>0</v>
      </c>
    </row>
    <row r="20" spans="1:6" ht="30.6" customHeight="1">
      <c r="A20" s="481" t="s">
        <v>489</v>
      </c>
      <c r="B20" s="1085" t="s">
        <v>2127</v>
      </c>
      <c r="C20" s="1086"/>
      <c r="D20" s="484">
        <v>130939</v>
      </c>
      <c r="E20" s="486"/>
      <c r="F20" s="486">
        <v>0</v>
      </c>
    </row>
    <row r="21" spans="1:6" ht="30.6" customHeight="1">
      <c r="A21" s="481" t="s">
        <v>17</v>
      </c>
      <c r="B21" s="1085" t="s">
        <v>2128</v>
      </c>
      <c r="C21" s="1086"/>
      <c r="D21" s="484">
        <v>1608592</v>
      </c>
      <c r="E21" s="486"/>
      <c r="F21" s="486">
        <v>0</v>
      </c>
    </row>
    <row r="22" spans="1:6" ht="30.6" customHeight="1">
      <c r="A22" s="481" t="s">
        <v>341</v>
      </c>
      <c r="B22" s="1085" t="s">
        <v>2129</v>
      </c>
      <c r="C22" s="1086"/>
      <c r="D22" s="486">
        <v>0</v>
      </c>
      <c r="E22" s="486"/>
      <c r="F22" s="486">
        <v>0</v>
      </c>
    </row>
    <row r="23" spans="1:6" ht="30.6" customHeight="1">
      <c r="A23" s="481" t="s">
        <v>18</v>
      </c>
      <c r="B23" s="1085" t="s">
        <v>2130</v>
      </c>
      <c r="C23" s="1086"/>
      <c r="D23" s="793">
        <v>1608592</v>
      </c>
      <c r="E23" s="486"/>
      <c r="F23" s="793">
        <v>1608592</v>
      </c>
    </row>
    <row r="24" spans="1:6">
      <c r="A24" s="481" t="s">
        <v>19</v>
      </c>
      <c r="B24" s="1085" t="s">
        <v>2131</v>
      </c>
      <c r="C24" s="1086"/>
      <c r="D24" s="496"/>
      <c r="E24" s="497"/>
      <c r="F24" s="498"/>
    </row>
    <row r="25" spans="1:6">
      <c r="A25" s="481" t="s">
        <v>20</v>
      </c>
      <c r="B25" s="1085" t="s">
        <v>2131</v>
      </c>
      <c r="C25" s="1086"/>
      <c r="D25" s="499"/>
      <c r="E25" s="500"/>
      <c r="F25" s="501"/>
    </row>
    <row r="26" spans="1:6" ht="15.6" customHeight="1">
      <c r="A26" s="481" t="s">
        <v>21</v>
      </c>
      <c r="B26" s="1085" t="s">
        <v>2132</v>
      </c>
      <c r="C26" s="1086"/>
      <c r="D26" s="484">
        <v>1739531</v>
      </c>
      <c r="E26" s="486"/>
      <c r="F26" s="486">
        <v>0</v>
      </c>
    </row>
    <row r="27" spans="1:6" ht="15.6" customHeight="1">
      <c r="A27" s="481" t="s">
        <v>222</v>
      </c>
      <c r="B27" s="502"/>
      <c r="C27" s="483" t="s">
        <v>2133</v>
      </c>
      <c r="D27" s="484">
        <v>130939</v>
      </c>
      <c r="E27" s="486"/>
      <c r="F27" s="486">
        <v>0</v>
      </c>
    </row>
    <row r="28" spans="1:6" ht="29.1" customHeight="1">
      <c r="A28" s="1366" t="s">
        <v>2134</v>
      </c>
      <c r="B28" s="1367"/>
      <c r="C28" s="1367"/>
      <c r="D28" s="493"/>
      <c r="E28" s="494"/>
      <c r="F28" s="503"/>
    </row>
    <row r="29" spans="1:6">
      <c r="A29" s="481" t="s">
        <v>22</v>
      </c>
      <c r="B29" s="1085" t="s">
        <v>2135</v>
      </c>
      <c r="C29" s="1086"/>
      <c r="D29" s="484">
        <v>5351287</v>
      </c>
      <c r="E29" s="486"/>
      <c r="F29" s="486">
        <v>0</v>
      </c>
    </row>
    <row r="30" spans="1:6">
      <c r="A30" s="481" t="s">
        <v>23</v>
      </c>
      <c r="B30" s="1085" t="s">
        <v>2136</v>
      </c>
      <c r="C30" s="1086"/>
      <c r="D30" s="504"/>
      <c r="E30" s="505"/>
      <c r="F30" s="506"/>
    </row>
    <row r="31" spans="1:6">
      <c r="A31" s="481" t="s">
        <v>25</v>
      </c>
      <c r="B31" s="1085" t="s">
        <v>2137</v>
      </c>
      <c r="C31" s="1086"/>
      <c r="D31" s="484">
        <v>34716</v>
      </c>
      <c r="E31" s="486"/>
      <c r="F31" s="507"/>
    </row>
    <row r="32" spans="1:6">
      <c r="A32" s="481" t="s">
        <v>26</v>
      </c>
      <c r="B32" s="1085" t="s">
        <v>2131</v>
      </c>
      <c r="C32" s="1086"/>
      <c r="D32" s="508"/>
      <c r="E32" s="508"/>
      <c r="F32" s="492"/>
    </row>
    <row r="33" spans="1:6">
      <c r="A33" s="481" t="s">
        <v>27</v>
      </c>
      <c r="B33" s="1085" t="s">
        <v>2138</v>
      </c>
      <c r="C33" s="1086"/>
      <c r="D33" s="484">
        <v>5316571</v>
      </c>
      <c r="E33" s="486"/>
      <c r="F33" s="486">
        <v>0</v>
      </c>
    </row>
    <row r="34" spans="1:6" ht="17.100000000000001" customHeight="1">
      <c r="A34" s="481" t="s">
        <v>227</v>
      </c>
      <c r="B34" s="502"/>
      <c r="C34" s="483" t="s">
        <v>2108</v>
      </c>
      <c r="D34" s="484">
        <v>3707979</v>
      </c>
      <c r="E34" s="509"/>
      <c r="F34" s="510"/>
    </row>
    <row r="35" spans="1:6">
      <c r="A35" s="1366" t="s">
        <v>2139</v>
      </c>
      <c r="B35" s="1367"/>
      <c r="C35" s="1367"/>
      <c r="D35" s="511"/>
      <c r="E35" s="494"/>
      <c r="F35" s="503"/>
    </row>
    <row r="36" spans="1:6">
      <c r="A36" s="481" t="s">
        <v>29</v>
      </c>
      <c r="B36" s="1085" t="s">
        <v>2140</v>
      </c>
      <c r="C36" s="1086"/>
      <c r="D36" s="484">
        <v>16191680</v>
      </c>
      <c r="E36" s="486"/>
      <c r="F36" s="793">
        <v>16191680</v>
      </c>
    </row>
    <row r="37" spans="1:6">
      <c r="A37" s="481" t="s">
        <v>30</v>
      </c>
      <c r="B37" s="1085" t="s">
        <v>2141</v>
      </c>
      <c r="C37" s="1086"/>
      <c r="D37" s="484">
        <v>33699306</v>
      </c>
      <c r="E37" s="486"/>
      <c r="F37" s="793">
        <v>33699306</v>
      </c>
    </row>
    <row r="38" spans="1:6">
      <c r="A38" s="1366" t="s">
        <v>2142</v>
      </c>
      <c r="B38" s="1367"/>
      <c r="C38" s="1367"/>
      <c r="D38" s="512"/>
      <c r="E38" s="512"/>
      <c r="F38" s="503"/>
    </row>
    <row r="39" spans="1:6">
      <c r="A39" s="481" t="s">
        <v>31</v>
      </c>
      <c r="B39" s="1085" t="s">
        <v>2110</v>
      </c>
      <c r="C39" s="1086"/>
      <c r="D39" s="513">
        <v>0.32840000000000003</v>
      </c>
      <c r="E39" s="505"/>
      <c r="F39" s="794">
        <v>0.32840000000000003</v>
      </c>
    </row>
    <row r="40" spans="1:6" ht="15" customHeight="1">
      <c r="A40" s="481" t="s">
        <v>95</v>
      </c>
      <c r="B40" s="502"/>
      <c r="C40" s="483" t="s">
        <v>2108</v>
      </c>
      <c r="D40" s="513">
        <v>0.22900000000000001</v>
      </c>
      <c r="E40" s="514"/>
      <c r="F40" s="515"/>
    </row>
    <row r="41" spans="1:6">
      <c r="A41" s="481" t="s">
        <v>32</v>
      </c>
      <c r="B41" s="1085" t="s">
        <v>2113</v>
      </c>
      <c r="C41" s="1086"/>
      <c r="D41" s="513">
        <v>0.1578</v>
      </c>
      <c r="E41" s="505"/>
      <c r="F41" s="794">
        <v>0.1578</v>
      </c>
    </row>
    <row r="42" spans="1:6" ht="22.5" customHeight="1">
      <c r="A42" s="481" t="s">
        <v>240</v>
      </c>
      <c r="B42" s="502"/>
      <c r="C42" s="483" t="s">
        <v>2108</v>
      </c>
      <c r="D42" s="513">
        <v>0.11</v>
      </c>
      <c r="E42" s="514"/>
      <c r="F42" s="515"/>
    </row>
    <row r="43" spans="1:6" ht="27" customHeight="1">
      <c r="A43" s="481" t="s">
        <v>33</v>
      </c>
      <c r="B43" s="1085" t="s">
        <v>2143</v>
      </c>
      <c r="C43" s="1086"/>
      <c r="D43" s="513">
        <v>7.8799999999999995E-2</v>
      </c>
      <c r="E43" s="505"/>
      <c r="F43" s="516"/>
    </row>
    <row r="44" spans="1:6">
      <c r="A44" s="481" t="s">
        <v>34</v>
      </c>
      <c r="B44" s="1085" t="s">
        <v>2144</v>
      </c>
      <c r="C44" s="1086"/>
      <c r="D44" s="517"/>
      <c r="E44" s="505"/>
      <c r="F44" s="516"/>
    </row>
    <row r="45" spans="1:6" ht="18.600000000000001" customHeight="1">
      <c r="A45" s="481" t="s">
        <v>35</v>
      </c>
      <c r="B45" s="482"/>
      <c r="C45" s="483" t="s">
        <v>2145</v>
      </c>
      <c r="D45" s="518"/>
      <c r="E45" s="505"/>
      <c r="F45" s="516"/>
    </row>
    <row r="46" spans="1:6" ht="18.600000000000001" customHeight="1">
      <c r="A46" s="481" t="s">
        <v>98</v>
      </c>
      <c r="B46" s="482"/>
      <c r="C46" s="483" t="s">
        <v>2146</v>
      </c>
      <c r="D46" s="518"/>
      <c r="E46" s="505"/>
      <c r="F46" s="516"/>
    </row>
    <row r="47" spans="1:6" ht="18.600000000000001" customHeight="1">
      <c r="A47" s="481" t="s">
        <v>99</v>
      </c>
      <c r="B47" s="482"/>
      <c r="C47" s="483" t="s">
        <v>2147</v>
      </c>
      <c r="D47" s="518"/>
      <c r="E47" s="505"/>
      <c r="F47" s="519"/>
    </row>
    <row r="48" spans="1:6" ht="25.5" customHeight="1">
      <c r="A48" s="481" t="s">
        <v>490</v>
      </c>
      <c r="B48" s="482"/>
      <c r="C48" s="483" t="s">
        <v>2148</v>
      </c>
      <c r="D48" s="520"/>
      <c r="E48" s="505"/>
      <c r="F48" s="521"/>
    </row>
    <row r="49" spans="1:6">
      <c r="A49" s="1366" t="s">
        <v>2149</v>
      </c>
      <c r="B49" s="1367"/>
      <c r="C49" s="1367"/>
      <c r="D49" s="479"/>
      <c r="E49" s="479"/>
      <c r="F49" s="522"/>
    </row>
    <row r="50" spans="1:6" ht="37.15" customHeight="1">
      <c r="A50" s="481" t="s">
        <v>491</v>
      </c>
      <c r="B50" s="1085" t="s">
        <v>2150</v>
      </c>
      <c r="C50" s="1086"/>
      <c r="D50" s="523"/>
      <c r="E50" s="505"/>
      <c r="F50" s="523"/>
    </row>
  </sheetData>
  <mergeCells count="37">
    <mergeCell ref="B11:C11"/>
    <mergeCell ref="A6:C6"/>
    <mergeCell ref="B7:C7"/>
    <mergeCell ref="B8:C8"/>
    <mergeCell ref="B9:C9"/>
    <mergeCell ref="B10:C10"/>
    <mergeCell ref="B23:C23"/>
    <mergeCell ref="B12:C12"/>
    <mergeCell ref="B13:C13"/>
    <mergeCell ref="B14:C14"/>
    <mergeCell ref="B15:C15"/>
    <mergeCell ref="A16:C16"/>
    <mergeCell ref="B17:C17"/>
    <mergeCell ref="B18:C18"/>
    <mergeCell ref="B19:C19"/>
    <mergeCell ref="B20:C20"/>
    <mergeCell ref="B21:C21"/>
    <mergeCell ref="B22:C22"/>
    <mergeCell ref="B37:C37"/>
    <mergeCell ref="B24:C24"/>
    <mergeCell ref="B25:C25"/>
    <mergeCell ref="B26:C26"/>
    <mergeCell ref="A28:C28"/>
    <mergeCell ref="B29:C29"/>
    <mergeCell ref="B30:C30"/>
    <mergeCell ref="B31:C31"/>
    <mergeCell ref="B32:C32"/>
    <mergeCell ref="B33:C33"/>
    <mergeCell ref="A35:C35"/>
    <mergeCell ref="B36:C36"/>
    <mergeCell ref="B50:C50"/>
    <mergeCell ref="A38:C38"/>
    <mergeCell ref="B39:C39"/>
    <mergeCell ref="B41:C41"/>
    <mergeCell ref="B43:C43"/>
    <mergeCell ref="B44:C44"/>
    <mergeCell ref="A49:C49"/>
  </mergeCells>
  <pageMargins left="0.7" right="0.7" top="0.78740157499999996" bottom="0.78740157499999996" header="0.3" footer="0.3"/>
  <pageSetup paperSize="9" scale="47" fitToWidth="0"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8F313-BD3D-4070-9623-AF36BB961E66}">
  <sheetPr>
    <tabColor rgb="FF92D050"/>
    <pageSetUpPr fitToPage="1"/>
  </sheetPr>
  <dimension ref="A1:N30"/>
  <sheetViews>
    <sheetView showGridLines="0" zoomScale="55" zoomScaleNormal="55" workbookViewId="0"/>
  </sheetViews>
  <sheetFormatPr baseColWidth="10" defaultRowHeight="15"/>
  <cols>
    <col min="2" max="2" width="6.5703125" customWidth="1"/>
    <col min="3" max="3" width="37.28515625" customWidth="1"/>
    <col min="4" max="4" width="19.5703125" customWidth="1"/>
    <col min="5" max="14" width="28.5703125" customWidth="1"/>
  </cols>
  <sheetData>
    <row r="1" spans="1:14" ht="23.1" customHeight="1">
      <c r="A1" s="383" t="s">
        <v>983</v>
      </c>
      <c r="B1" s="383"/>
      <c r="C1" s="383"/>
    </row>
    <row r="2" spans="1:14">
      <c r="A2" s="1004" t="s">
        <v>938</v>
      </c>
    </row>
    <row r="4" spans="1:14" ht="23.45" customHeight="1">
      <c r="A4" s="454"/>
      <c r="B4" s="454"/>
      <c r="C4" s="455"/>
      <c r="D4" s="962" t="s">
        <v>2153</v>
      </c>
      <c r="E4" s="792">
        <v>1</v>
      </c>
      <c r="F4" s="792">
        <v>2</v>
      </c>
      <c r="G4" s="792">
        <v>3</v>
      </c>
      <c r="H4" s="792">
        <v>4</v>
      </c>
      <c r="I4" s="792">
        <v>5</v>
      </c>
      <c r="J4" s="792">
        <v>6</v>
      </c>
      <c r="K4" s="792">
        <v>7</v>
      </c>
      <c r="L4" s="792">
        <v>8</v>
      </c>
      <c r="M4" s="792">
        <v>9</v>
      </c>
      <c r="N4" s="792">
        <v>10</v>
      </c>
    </row>
    <row r="5" spans="1:14" ht="104.1" customHeight="1">
      <c r="A5" s="457" t="s">
        <v>3</v>
      </c>
      <c r="B5" s="1368" t="s">
        <v>2154</v>
      </c>
      <c r="C5" s="1369"/>
      <c r="D5" s="459"/>
      <c r="E5" s="792" t="s">
        <v>2151</v>
      </c>
      <c r="F5" s="792" t="s">
        <v>475</v>
      </c>
      <c r="G5" s="792" t="s">
        <v>476</v>
      </c>
      <c r="H5" s="792" t="s">
        <v>2152</v>
      </c>
      <c r="I5" s="792" t="s">
        <v>477</v>
      </c>
      <c r="J5" s="792" t="s">
        <v>478</v>
      </c>
      <c r="K5" s="792" t="s">
        <v>479</v>
      </c>
      <c r="L5" s="792" t="s">
        <v>480</v>
      </c>
      <c r="M5" s="792" t="s">
        <v>481</v>
      </c>
      <c r="N5" s="792" t="s">
        <v>482</v>
      </c>
    </row>
    <row r="6" spans="1:14">
      <c r="A6" s="457" t="s">
        <v>4</v>
      </c>
      <c r="B6" s="1368" t="s">
        <v>2155</v>
      </c>
      <c r="C6" s="1369"/>
      <c r="D6" s="791">
        <v>16031193</v>
      </c>
      <c r="E6" s="460">
        <v>860926</v>
      </c>
      <c r="F6" s="461">
        <v>0</v>
      </c>
      <c r="G6" s="461">
        <v>1078209</v>
      </c>
      <c r="H6" s="461">
        <v>124928</v>
      </c>
      <c r="I6" s="461">
        <v>503392</v>
      </c>
      <c r="J6" s="461">
        <v>5253418</v>
      </c>
      <c r="K6" s="461">
        <v>1691095</v>
      </c>
      <c r="L6" s="461">
        <v>4343108</v>
      </c>
      <c r="M6" s="461">
        <v>0</v>
      </c>
      <c r="N6" s="460">
        <v>2176117</v>
      </c>
    </row>
    <row r="7" spans="1:14" ht="31.15" customHeight="1">
      <c r="A7" s="457" t="s">
        <v>5</v>
      </c>
      <c r="B7" s="462"/>
      <c r="C7" s="458" t="s">
        <v>2156</v>
      </c>
      <c r="D7" s="791">
        <v>9368769</v>
      </c>
      <c r="E7" s="460">
        <v>0</v>
      </c>
      <c r="F7" s="460">
        <v>0</v>
      </c>
      <c r="G7" s="460">
        <v>0</v>
      </c>
      <c r="H7" s="460">
        <v>0</v>
      </c>
      <c r="I7" s="460">
        <v>0</v>
      </c>
      <c r="J7" s="461">
        <v>2833978</v>
      </c>
      <c r="K7" s="461">
        <v>15566</v>
      </c>
      <c r="L7" s="461">
        <v>4343108</v>
      </c>
      <c r="M7" s="460">
        <v>0</v>
      </c>
      <c r="N7" s="460">
        <v>2176117</v>
      </c>
    </row>
    <row r="8" spans="1:14" ht="41.65" customHeight="1">
      <c r="A8" s="457" t="s">
        <v>6</v>
      </c>
      <c r="B8" s="1368" t="s">
        <v>2157</v>
      </c>
      <c r="C8" s="1369"/>
      <c r="D8" s="791">
        <v>6662424</v>
      </c>
      <c r="E8" s="460">
        <v>860926</v>
      </c>
      <c r="F8" s="460">
        <v>0</v>
      </c>
      <c r="G8" s="461">
        <v>1078209</v>
      </c>
      <c r="H8" s="461">
        <v>124928</v>
      </c>
      <c r="I8" s="461">
        <v>503392</v>
      </c>
      <c r="J8" s="461">
        <v>2419440</v>
      </c>
      <c r="K8" s="461">
        <v>1675529</v>
      </c>
      <c r="L8" s="460">
        <v>0</v>
      </c>
      <c r="M8" s="460">
        <v>0</v>
      </c>
      <c r="N8" s="460">
        <v>0</v>
      </c>
    </row>
    <row r="9" spans="1:14" ht="77.650000000000006" customHeight="1">
      <c r="A9" s="457" t="s">
        <v>8</v>
      </c>
      <c r="B9" s="1368" t="s">
        <v>2158</v>
      </c>
      <c r="C9" s="1369"/>
      <c r="D9" s="791">
        <v>3488871</v>
      </c>
      <c r="E9" s="463">
        <v>860926</v>
      </c>
      <c r="F9" s="463">
        <v>0</v>
      </c>
      <c r="G9" s="463">
        <v>1078209</v>
      </c>
      <c r="H9" s="463">
        <v>122597</v>
      </c>
      <c r="I9" s="463">
        <v>0</v>
      </c>
      <c r="J9" s="463">
        <v>1427139</v>
      </c>
      <c r="K9" s="463">
        <v>0</v>
      </c>
      <c r="L9" s="463">
        <v>0</v>
      </c>
      <c r="M9" s="463">
        <v>0</v>
      </c>
      <c r="N9" s="463">
        <v>0</v>
      </c>
    </row>
    <row r="10" spans="1:14" ht="36" customHeight="1">
      <c r="A10" s="457" t="s">
        <v>9</v>
      </c>
      <c r="B10" s="462"/>
      <c r="C10" s="458" t="s">
        <v>2159</v>
      </c>
      <c r="D10" s="791">
        <v>737187</v>
      </c>
      <c r="E10" s="463">
        <v>0</v>
      </c>
      <c r="F10" s="463">
        <v>0</v>
      </c>
      <c r="G10" s="463">
        <v>0</v>
      </c>
      <c r="H10" s="463">
        <v>122597</v>
      </c>
      <c r="I10" s="463">
        <v>0</v>
      </c>
      <c r="J10" s="463">
        <v>614590</v>
      </c>
      <c r="K10" s="464">
        <v>0</v>
      </c>
      <c r="L10" s="463">
        <v>0</v>
      </c>
      <c r="M10" s="463">
        <v>0</v>
      </c>
      <c r="N10" s="463">
        <v>0</v>
      </c>
    </row>
    <row r="11" spans="1:14" ht="36" customHeight="1">
      <c r="A11" s="457" t="s">
        <v>10</v>
      </c>
      <c r="B11" s="462"/>
      <c r="C11" s="458" t="s">
        <v>2160</v>
      </c>
      <c r="D11" s="791">
        <v>812549</v>
      </c>
      <c r="E11" s="460">
        <v>0</v>
      </c>
      <c r="F11" s="460">
        <v>0</v>
      </c>
      <c r="G11" s="460">
        <v>0</v>
      </c>
      <c r="H11" s="460">
        <v>0</v>
      </c>
      <c r="I11" s="460">
        <v>0</v>
      </c>
      <c r="J11" s="460">
        <v>812549</v>
      </c>
      <c r="K11" s="460">
        <v>0</v>
      </c>
      <c r="L11" s="460">
        <v>0</v>
      </c>
      <c r="M11" s="460">
        <v>0</v>
      </c>
      <c r="N11" s="460">
        <v>0</v>
      </c>
    </row>
    <row r="12" spans="1:14" ht="36" customHeight="1">
      <c r="A12" s="457" t="s">
        <v>11</v>
      </c>
      <c r="B12" s="462"/>
      <c r="C12" s="458" t="s">
        <v>2161</v>
      </c>
      <c r="D12" s="791">
        <v>0</v>
      </c>
      <c r="E12" s="460">
        <v>0</v>
      </c>
      <c r="F12" s="460">
        <v>0</v>
      </c>
      <c r="G12" s="460">
        <v>0</v>
      </c>
      <c r="H12" s="460">
        <v>0</v>
      </c>
      <c r="I12" s="460">
        <v>0</v>
      </c>
      <c r="J12" s="460">
        <v>0</v>
      </c>
      <c r="K12" s="460">
        <v>0</v>
      </c>
      <c r="L12" s="460">
        <v>0</v>
      </c>
      <c r="M12" s="460">
        <v>0</v>
      </c>
      <c r="N12" s="460">
        <v>0</v>
      </c>
    </row>
    <row r="13" spans="1:14" ht="40.5" customHeight="1">
      <c r="A13" s="457" t="s">
        <v>13</v>
      </c>
      <c r="B13" s="462"/>
      <c r="C13" s="458" t="s">
        <v>2162</v>
      </c>
      <c r="D13" s="791">
        <v>0</v>
      </c>
      <c r="E13" s="460">
        <v>0</v>
      </c>
      <c r="F13" s="460">
        <v>0</v>
      </c>
      <c r="G13" s="460">
        <v>0</v>
      </c>
      <c r="H13" s="460">
        <v>0</v>
      </c>
      <c r="I13" s="460">
        <v>0</v>
      </c>
      <c r="J13" s="460">
        <v>0</v>
      </c>
      <c r="K13" s="460">
        <v>0</v>
      </c>
      <c r="L13" s="460">
        <v>0</v>
      </c>
      <c r="M13" s="460">
        <v>0</v>
      </c>
      <c r="N13" s="460">
        <v>0</v>
      </c>
    </row>
    <row r="14" spans="1:14" ht="36" customHeight="1">
      <c r="A14" s="457" t="s">
        <v>14</v>
      </c>
      <c r="B14" s="462"/>
      <c r="C14" s="458" t="s">
        <v>2163</v>
      </c>
      <c r="D14" s="791">
        <v>1939135</v>
      </c>
      <c r="E14" s="460">
        <v>860926</v>
      </c>
      <c r="F14" s="460">
        <v>0</v>
      </c>
      <c r="G14" s="460">
        <v>1078209</v>
      </c>
      <c r="H14" s="460">
        <v>0</v>
      </c>
      <c r="I14" s="460">
        <v>0</v>
      </c>
      <c r="J14" s="460">
        <v>0</v>
      </c>
      <c r="K14" s="460">
        <v>0</v>
      </c>
      <c r="L14" s="460">
        <v>0</v>
      </c>
      <c r="M14" s="460">
        <v>0</v>
      </c>
      <c r="N14" s="460">
        <v>0</v>
      </c>
    </row>
    <row r="17" spans="1:14" ht="18.75">
      <c r="A17" s="383" t="s">
        <v>984</v>
      </c>
    </row>
    <row r="18" spans="1:14">
      <c r="A18" s="1004" t="s">
        <v>938</v>
      </c>
    </row>
    <row r="20" spans="1:14">
      <c r="A20" s="454"/>
      <c r="B20" s="454"/>
      <c r="C20" s="455"/>
      <c r="D20" s="456" t="s">
        <v>2153</v>
      </c>
      <c r="E20" s="792">
        <v>1</v>
      </c>
      <c r="F20" s="792">
        <v>2</v>
      </c>
      <c r="G20" s="792">
        <v>3</v>
      </c>
      <c r="H20" s="792">
        <v>4</v>
      </c>
      <c r="I20" s="792">
        <v>5</v>
      </c>
      <c r="J20" s="792">
        <v>6</v>
      </c>
      <c r="K20" s="792">
        <v>7</v>
      </c>
      <c r="L20" s="792">
        <v>8</v>
      </c>
      <c r="M20" s="792">
        <v>9</v>
      </c>
      <c r="N20" s="792">
        <v>10</v>
      </c>
    </row>
    <row r="21" spans="1:14" ht="63.75">
      <c r="A21" s="457" t="s">
        <v>3</v>
      </c>
      <c r="B21" s="1368" t="s">
        <v>2154</v>
      </c>
      <c r="C21" s="1369"/>
      <c r="D21" s="459"/>
      <c r="E21" s="792" t="s">
        <v>2151</v>
      </c>
      <c r="F21" s="792" t="s">
        <v>475</v>
      </c>
      <c r="G21" s="792" t="s">
        <v>476</v>
      </c>
      <c r="H21" s="792" t="s">
        <v>2152</v>
      </c>
      <c r="I21" s="792" t="s">
        <v>477</v>
      </c>
      <c r="J21" s="792" t="s">
        <v>478</v>
      </c>
      <c r="K21" s="792" t="s">
        <v>479</v>
      </c>
      <c r="L21" s="792" t="s">
        <v>480</v>
      </c>
      <c r="M21" s="792" t="s">
        <v>481</v>
      </c>
      <c r="N21" s="792" t="s">
        <v>482</v>
      </c>
    </row>
    <row r="22" spans="1:14">
      <c r="A22" s="457" t="s">
        <v>4</v>
      </c>
      <c r="B22" s="1368" t="s">
        <v>2131</v>
      </c>
      <c r="C22" s="1369"/>
      <c r="D22" s="465"/>
      <c r="E22" s="466"/>
      <c r="F22" s="466"/>
      <c r="G22" s="467"/>
      <c r="H22" s="467"/>
      <c r="I22" s="466"/>
      <c r="J22" s="466"/>
      <c r="K22" s="467"/>
      <c r="L22" s="467"/>
      <c r="M22" s="467"/>
      <c r="N22" s="467"/>
    </row>
    <row r="23" spans="1:14">
      <c r="A23" s="457" t="s">
        <v>5</v>
      </c>
      <c r="B23" s="1368" t="s">
        <v>2131</v>
      </c>
      <c r="C23" s="1369"/>
      <c r="D23" s="465"/>
      <c r="E23" s="468"/>
      <c r="F23" s="468"/>
      <c r="G23" s="469"/>
      <c r="H23" s="469"/>
      <c r="I23" s="468"/>
      <c r="J23" s="468"/>
      <c r="K23" s="469"/>
      <c r="L23" s="469"/>
      <c r="M23" s="469"/>
      <c r="N23" s="469"/>
    </row>
    <row r="24" spans="1:14">
      <c r="A24" s="457" t="s">
        <v>6</v>
      </c>
      <c r="B24" s="1368" t="s">
        <v>2131</v>
      </c>
      <c r="C24" s="1369"/>
      <c r="D24" s="465"/>
      <c r="E24" s="468"/>
      <c r="F24" s="468"/>
      <c r="G24" s="469"/>
      <c r="H24" s="469"/>
      <c r="I24" s="468"/>
      <c r="J24" s="468"/>
      <c r="K24" s="469"/>
      <c r="L24" s="469"/>
      <c r="M24" s="469"/>
      <c r="N24" s="469"/>
    </row>
    <row r="25" spans="1:14" ht="39.6" customHeight="1">
      <c r="A25" s="457" t="s">
        <v>8</v>
      </c>
      <c r="B25" s="1368" t="s">
        <v>2164</v>
      </c>
      <c r="C25" s="1369"/>
      <c r="D25" s="791">
        <v>3488871</v>
      </c>
      <c r="E25" s="463">
        <v>860926</v>
      </c>
      <c r="F25" s="463">
        <v>0</v>
      </c>
      <c r="G25" s="463">
        <v>1078209</v>
      </c>
      <c r="H25" s="463">
        <v>122597</v>
      </c>
      <c r="I25" s="463">
        <v>0</v>
      </c>
      <c r="J25" s="463">
        <v>1427139</v>
      </c>
      <c r="K25" s="463">
        <v>0</v>
      </c>
      <c r="L25" s="463">
        <v>0</v>
      </c>
      <c r="M25" s="463">
        <v>0</v>
      </c>
      <c r="N25" s="463">
        <v>0</v>
      </c>
    </row>
    <row r="26" spans="1:14" ht="25.5">
      <c r="A26" s="457" t="s">
        <v>9</v>
      </c>
      <c r="B26" s="462"/>
      <c r="C26" s="458" t="s">
        <v>2159</v>
      </c>
      <c r="D26" s="791">
        <v>737187</v>
      </c>
      <c r="E26" s="463">
        <v>0</v>
      </c>
      <c r="F26" s="463">
        <v>0</v>
      </c>
      <c r="G26" s="463">
        <v>0</v>
      </c>
      <c r="H26" s="463">
        <v>122597</v>
      </c>
      <c r="I26" s="463">
        <v>0</v>
      </c>
      <c r="J26" s="463">
        <v>614590</v>
      </c>
      <c r="K26" s="464">
        <v>0</v>
      </c>
      <c r="L26" s="463">
        <v>0</v>
      </c>
      <c r="M26" s="463">
        <v>0</v>
      </c>
      <c r="N26" s="463">
        <v>0</v>
      </c>
    </row>
    <row r="27" spans="1:14" ht="25.5">
      <c r="A27" s="457" t="s">
        <v>10</v>
      </c>
      <c r="B27" s="462"/>
      <c r="C27" s="458" t="s">
        <v>2160</v>
      </c>
      <c r="D27" s="791">
        <v>812549</v>
      </c>
      <c r="E27" s="460">
        <v>0</v>
      </c>
      <c r="F27" s="460">
        <v>0</v>
      </c>
      <c r="G27" s="460">
        <v>0</v>
      </c>
      <c r="H27" s="460">
        <v>0</v>
      </c>
      <c r="I27" s="460">
        <v>0</v>
      </c>
      <c r="J27" s="460">
        <v>812549</v>
      </c>
      <c r="K27" s="460">
        <v>0</v>
      </c>
      <c r="L27" s="460">
        <v>0</v>
      </c>
      <c r="M27" s="460">
        <v>0</v>
      </c>
      <c r="N27" s="460">
        <v>0</v>
      </c>
    </row>
    <row r="28" spans="1:14" ht="25.5">
      <c r="A28" s="457" t="s">
        <v>11</v>
      </c>
      <c r="B28" s="462"/>
      <c r="C28" s="458" t="s">
        <v>2161</v>
      </c>
      <c r="D28" s="791">
        <v>0</v>
      </c>
      <c r="E28" s="460">
        <v>0</v>
      </c>
      <c r="F28" s="460">
        <v>0</v>
      </c>
      <c r="G28" s="460">
        <v>0</v>
      </c>
      <c r="H28" s="460">
        <v>0</v>
      </c>
      <c r="I28" s="460">
        <v>0</v>
      </c>
      <c r="J28" s="460">
        <v>0</v>
      </c>
      <c r="K28" s="460">
        <v>0</v>
      </c>
      <c r="L28" s="460">
        <v>0</v>
      </c>
      <c r="M28" s="460">
        <v>0</v>
      </c>
      <c r="N28" s="460">
        <v>0</v>
      </c>
    </row>
    <row r="29" spans="1:14" ht="45" customHeight="1">
      <c r="A29" s="457" t="s">
        <v>13</v>
      </c>
      <c r="B29" s="462"/>
      <c r="C29" s="458" t="s">
        <v>2162</v>
      </c>
      <c r="D29" s="791">
        <v>0</v>
      </c>
      <c r="E29" s="460">
        <v>0</v>
      </c>
      <c r="F29" s="460">
        <v>0</v>
      </c>
      <c r="G29" s="460">
        <v>0</v>
      </c>
      <c r="H29" s="460">
        <v>0</v>
      </c>
      <c r="I29" s="460">
        <v>0</v>
      </c>
      <c r="J29" s="460">
        <v>0</v>
      </c>
      <c r="K29" s="460">
        <v>0</v>
      </c>
      <c r="L29" s="460">
        <v>0</v>
      </c>
      <c r="M29" s="460">
        <v>0</v>
      </c>
      <c r="N29" s="460">
        <v>0</v>
      </c>
    </row>
    <row r="30" spans="1:14" ht="25.5">
      <c r="A30" s="457" t="s">
        <v>14</v>
      </c>
      <c r="B30" s="462"/>
      <c r="C30" s="458" t="s">
        <v>2163</v>
      </c>
      <c r="D30" s="791">
        <v>1939135</v>
      </c>
      <c r="E30" s="460">
        <v>860926</v>
      </c>
      <c r="F30" s="460">
        <v>0</v>
      </c>
      <c r="G30" s="460">
        <v>1078209</v>
      </c>
      <c r="H30" s="460">
        <v>0</v>
      </c>
      <c r="I30" s="460">
        <v>0</v>
      </c>
      <c r="J30" s="460">
        <v>0</v>
      </c>
      <c r="K30" s="460">
        <v>0</v>
      </c>
      <c r="L30" s="460">
        <v>0</v>
      </c>
      <c r="M30" s="460">
        <v>0</v>
      </c>
      <c r="N30" s="460">
        <v>0</v>
      </c>
    </row>
  </sheetData>
  <mergeCells count="9">
    <mergeCell ref="B5:C5"/>
    <mergeCell ref="B6:C6"/>
    <mergeCell ref="B8:C8"/>
    <mergeCell ref="B9:C9"/>
    <mergeCell ref="B25:C25"/>
    <mergeCell ref="B21:C21"/>
    <mergeCell ref="B22:C22"/>
    <mergeCell ref="B23:C23"/>
    <mergeCell ref="B24:C24"/>
  </mergeCells>
  <pageMargins left="0.7" right="0.7" top="0.78740157499999996" bottom="0.78740157499999996" header="0.3" footer="0.3"/>
  <pageSetup paperSize="9" scale="36"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6C575-1EAC-46FA-B614-FF70FBF6D014}">
  <sheetPr>
    <tabColor rgb="FF92D050"/>
    <pageSetUpPr fitToPage="1"/>
  </sheetPr>
  <dimension ref="A1:D9"/>
  <sheetViews>
    <sheetView showGridLines="0" workbookViewId="0">
      <selection sqref="A1:D1048576"/>
    </sheetView>
  </sheetViews>
  <sheetFormatPr baseColWidth="10" defaultRowHeight="15"/>
  <cols>
    <col min="2" max="2" width="42.5703125" customWidth="1"/>
    <col min="3" max="3" width="21.7109375" customWidth="1"/>
    <col min="4" max="4" width="25" customWidth="1"/>
  </cols>
  <sheetData>
    <row r="1" spans="1:4" ht="18.75">
      <c r="A1" s="383" t="s">
        <v>985</v>
      </c>
    </row>
    <row r="4" spans="1:4">
      <c r="A4" s="1004" t="s">
        <v>938</v>
      </c>
    </row>
    <row r="5" spans="1:4">
      <c r="A5" s="806"/>
      <c r="B5" s="807"/>
      <c r="C5" s="808" t="s">
        <v>164</v>
      </c>
      <c r="D5" s="809" t="s">
        <v>165</v>
      </c>
    </row>
    <row r="6" spans="1:4" ht="25.5">
      <c r="A6" s="1370"/>
      <c r="B6" s="1371"/>
      <c r="C6" s="481" t="s">
        <v>2167</v>
      </c>
      <c r="D6" s="810" t="s">
        <v>2168</v>
      </c>
    </row>
    <row r="7" spans="1:4" ht="25.5">
      <c r="A7" s="811" t="s">
        <v>3</v>
      </c>
      <c r="B7" s="812" t="s">
        <v>2165</v>
      </c>
      <c r="C7" s="486">
        <v>1897</v>
      </c>
      <c r="D7" s="813" t="s">
        <v>717</v>
      </c>
    </row>
    <row r="8" spans="1:4" ht="25.5">
      <c r="A8" s="481" t="s">
        <v>4</v>
      </c>
      <c r="B8" s="804" t="s">
        <v>2166</v>
      </c>
      <c r="C8" s="486">
        <v>802</v>
      </c>
      <c r="D8" s="813"/>
    </row>
    <row r="9" spans="1:4">
      <c r="A9" s="814" t="s">
        <v>5</v>
      </c>
      <c r="B9" s="815" t="s">
        <v>935</v>
      </c>
      <c r="C9" s="813"/>
      <c r="D9" s="486">
        <v>764</v>
      </c>
    </row>
  </sheetData>
  <mergeCells count="1">
    <mergeCell ref="A6:B6"/>
  </mergeCells>
  <pageMargins left="0.7" right="0.7" top="0.78740157499999996" bottom="0.78740157499999996"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3D36F-5261-4329-BCDB-C0F7DDD13601}">
  <sheetPr>
    <tabColor rgb="FF92D050"/>
    <pageSetUpPr fitToPage="1"/>
  </sheetPr>
  <dimension ref="A2:H29"/>
  <sheetViews>
    <sheetView showGridLines="0" zoomScale="70" zoomScaleNormal="70" workbookViewId="0">
      <selection activeCell="A2" sqref="A2:H2"/>
    </sheetView>
  </sheetViews>
  <sheetFormatPr baseColWidth="10" defaultRowHeight="15"/>
  <cols>
    <col min="1" max="1" width="50.42578125" bestFit="1" customWidth="1"/>
    <col min="2" max="2" width="27.5703125" bestFit="1" customWidth="1"/>
    <col min="3" max="3" width="14.28515625" customWidth="1"/>
    <col min="4" max="4" width="15.5703125" customWidth="1"/>
    <col min="5" max="5" width="13.7109375" customWidth="1"/>
    <col min="6" max="6" width="14.42578125" customWidth="1"/>
    <col min="7" max="7" width="13.7109375" customWidth="1"/>
    <col min="8" max="8" width="24.7109375" bestFit="1" customWidth="1"/>
  </cols>
  <sheetData>
    <row r="2" spans="1:8" ht="40.15" customHeight="1">
      <c r="A2" s="1065" t="s">
        <v>942</v>
      </c>
      <c r="B2" s="1065"/>
      <c r="C2" s="1065"/>
      <c r="D2" s="1065"/>
      <c r="E2" s="1065"/>
      <c r="F2" s="1065"/>
      <c r="G2" s="1065"/>
      <c r="H2" s="1065"/>
    </row>
    <row r="4" spans="1:8">
      <c r="A4" s="38" t="s">
        <v>164</v>
      </c>
      <c r="B4" s="37" t="s">
        <v>165</v>
      </c>
      <c r="C4" s="38" t="s">
        <v>166</v>
      </c>
      <c r="D4" s="38" t="s">
        <v>315</v>
      </c>
      <c r="E4" s="38" t="s">
        <v>316</v>
      </c>
      <c r="F4" s="38" t="s">
        <v>317</v>
      </c>
      <c r="G4" s="38" t="s">
        <v>318</v>
      </c>
      <c r="H4" s="37" t="s">
        <v>319</v>
      </c>
    </row>
    <row r="5" spans="1:8" ht="30" customHeight="1">
      <c r="A5" s="1070" t="s">
        <v>2208</v>
      </c>
      <c r="B5" s="1066" t="s">
        <v>2209</v>
      </c>
      <c r="C5" s="1067" t="s">
        <v>2207</v>
      </c>
      <c r="D5" s="1068"/>
      <c r="E5" s="1068"/>
      <c r="F5" s="1068"/>
      <c r="G5" s="1069"/>
      <c r="H5" s="38" t="s">
        <v>2210</v>
      </c>
    </row>
    <row r="6" spans="1:8" ht="45">
      <c r="A6" s="1070"/>
      <c r="B6" s="1066"/>
      <c r="C6" s="38" t="s">
        <v>2202</v>
      </c>
      <c r="D6" s="38" t="s">
        <v>2203</v>
      </c>
      <c r="E6" s="38" t="s">
        <v>2204</v>
      </c>
      <c r="F6" s="38" t="s">
        <v>2205</v>
      </c>
      <c r="G6" s="38" t="s">
        <v>2206</v>
      </c>
      <c r="H6" s="39"/>
    </row>
    <row r="7" spans="1:8">
      <c r="A7" s="418" t="s">
        <v>362</v>
      </c>
      <c r="B7" s="418" t="s">
        <v>2198</v>
      </c>
      <c r="C7" s="419" t="s">
        <v>350</v>
      </c>
      <c r="D7" s="418" t="s">
        <v>363</v>
      </c>
      <c r="E7" s="418" t="s">
        <v>363</v>
      </c>
      <c r="F7" s="418" t="s">
        <v>363</v>
      </c>
      <c r="G7" s="418" t="s">
        <v>363</v>
      </c>
      <c r="H7" s="418" t="s">
        <v>2199</v>
      </c>
    </row>
    <row r="8" spans="1:8">
      <c r="A8" s="418" t="s">
        <v>364</v>
      </c>
      <c r="B8" s="418" t="s">
        <v>2198</v>
      </c>
      <c r="C8" s="419" t="s">
        <v>350</v>
      </c>
      <c r="D8" s="418" t="s">
        <v>363</v>
      </c>
      <c r="E8" s="418" t="s">
        <v>363</v>
      </c>
      <c r="F8" s="418" t="s">
        <v>363</v>
      </c>
      <c r="G8" s="418" t="s">
        <v>363</v>
      </c>
      <c r="H8" s="418" t="s">
        <v>2200</v>
      </c>
    </row>
    <row r="9" spans="1:8">
      <c r="A9" s="418" t="s">
        <v>365</v>
      </c>
      <c r="B9" s="418" t="s">
        <v>2198</v>
      </c>
      <c r="C9" s="419" t="s">
        <v>350</v>
      </c>
      <c r="D9" s="418" t="s">
        <v>363</v>
      </c>
      <c r="E9" s="418" t="s">
        <v>363</v>
      </c>
      <c r="F9" s="418" t="s">
        <v>363</v>
      </c>
      <c r="G9" s="418" t="s">
        <v>363</v>
      </c>
      <c r="H9" s="418" t="s">
        <v>2200</v>
      </c>
    </row>
    <row r="10" spans="1:8">
      <c r="A10" s="418" t="s">
        <v>366</v>
      </c>
      <c r="B10" s="418" t="s">
        <v>2198</v>
      </c>
      <c r="C10" s="419" t="s">
        <v>350</v>
      </c>
      <c r="D10" s="418" t="s">
        <v>363</v>
      </c>
      <c r="E10" s="418" t="s">
        <v>363</v>
      </c>
      <c r="F10" s="418" t="s">
        <v>363</v>
      </c>
      <c r="G10" s="418" t="s">
        <v>363</v>
      </c>
      <c r="H10" s="418" t="s">
        <v>2201</v>
      </c>
    </row>
    <row r="11" spans="1:8">
      <c r="A11" s="418" t="s">
        <v>367</v>
      </c>
      <c r="B11" s="418" t="s">
        <v>2198</v>
      </c>
      <c r="C11" s="419" t="s">
        <v>350</v>
      </c>
      <c r="D11" s="418" t="s">
        <v>363</v>
      </c>
      <c r="E11" s="418" t="s">
        <v>363</v>
      </c>
      <c r="F11" s="418" t="s">
        <v>363</v>
      </c>
      <c r="G11" s="418" t="s">
        <v>363</v>
      </c>
      <c r="H11" s="418" t="s">
        <v>2201</v>
      </c>
    </row>
    <row r="12" spans="1:8">
      <c r="A12" s="418" t="s">
        <v>368</v>
      </c>
      <c r="B12" s="418" t="s">
        <v>2198</v>
      </c>
      <c r="C12" s="419" t="s">
        <v>350</v>
      </c>
      <c r="D12" s="418" t="s">
        <v>363</v>
      </c>
      <c r="E12" s="419" t="s">
        <v>363</v>
      </c>
      <c r="F12" s="418" t="s">
        <v>363</v>
      </c>
      <c r="G12" s="418" t="s">
        <v>363</v>
      </c>
      <c r="H12" s="418" t="s">
        <v>2200</v>
      </c>
    </row>
    <row r="13" spans="1:8">
      <c r="A13" s="418" t="s">
        <v>369</v>
      </c>
      <c r="B13" s="418" t="s">
        <v>2198</v>
      </c>
      <c r="C13" s="419" t="s">
        <v>350</v>
      </c>
      <c r="D13" s="418" t="s">
        <v>363</v>
      </c>
      <c r="E13" s="419" t="s">
        <v>363</v>
      </c>
      <c r="F13" s="418" t="s">
        <v>363</v>
      </c>
      <c r="G13" s="418" t="s">
        <v>363</v>
      </c>
      <c r="H13" s="418" t="s">
        <v>2200</v>
      </c>
    </row>
    <row r="14" spans="1:8">
      <c r="A14" s="418" t="s">
        <v>370</v>
      </c>
      <c r="B14" s="418" t="s">
        <v>2198</v>
      </c>
      <c r="C14" s="419" t="s">
        <v>350</v>
      </c>
      <c r="D14" s="418" t="s">
        <v>363</v>
      </c>
      <c r="E14" s="419" t="s">
        <v>363</v>
      </c>
      <c r="F14" s="418" t="s">
        <v>363</v>
      </c>
      <c r="G14" s="418" t="s">
        <v>363</v>
      </c>
      <c r="H14" s="418" t="s">
        <v>2201</v>
      </c>
    </row>
    <row r="15" spans="1:8">
      <c r="A15" s="418" t="s">
        <v>464</v>
      </c>
      <c r="B15" s="418" t="s">
        <v>371</v>
      </c>
      <c r="C15" s="419" t="s">
        <v>363</v>
      </c>
      <c r="D15" s="418" t="s">
        <v>363</v>
      </c>
      <c r="E15" s="419" t="s">
        <v>350</v>
      </c>
      <c r="F15" s="418" t="s">
        <v>363</v>
      </c>
      <c r="G15" s="418" t="s">
        <v>363</v>
      </c>
      <c r="H15" s="418" t="s">
        <v>2199</v>
      </c>
    </row>
    <row r="16" spans="1:8">
      <c r="A16" s="418" t="s">
        <v>372</v>
      </c>
      <c r="B16" s="418" t="s">
        <v>2198</v>
      </c>
      <c r="C16" s="419" t="s">
        <v>350</v>
      </c>
      <c r="D16" s="418" t="s">
        <v>363</v>
      </c>
      <c r="E16" s="419" t="s">
        <v>363</v>
      </c>
      <c r="F16" s="418" t="s">
        <v>363</v>
      </c>
      <c r="G16" s="418" t="s">
        <v>363</v>
      </c>
      <c r="H16" s="418" t="s">
        <v>2201</v>
      </c>
    </row>
    <row r="17" spans="1:8">
      <c r="A17" s="418" t="s">
        <v>373</v>
      </c>
      <c r="B17" s="418" t="s">
        <v>371</v>
      </c>
      <c r="C17" s="419" t="s">
        <v>363</v>
      </c>
      <c r="D17" s="418" t="s">
        <v>363</v>
      </c>
      <c r="E17" s="419" t="s">
        <v>350</v>
      </c>
      <c r="F17" s="418" t="s">
        <v>363</v>
      </c>
      <c r="G17" s="418" t="s">
        <v>363</v>
      </c>
      <c r="H17" s="418" t="s">
        <v>2199</v>
      </c>
    </row>
    <row r="18" spans="1:8">
      <c r="A18" s="418" t="s">
        <v>374</v>
      </c>
      <c r="B18" s="418" t="s">
        <v>2198</v>
      </c>
      <c r="C18" s="419" t="s">
        <v>350</v>
      </c>
      <c r="D18" s="418" t="s">
        <v>363</v>
      </c>
      <c r="E18" s="419" t="s">
        <v>363</v>
      </c>
      <c r="F18" s="418" t="s">
        <v>363</v>
      </c>
      <c r="G18" s="418" t="s">
        <v>363</v>
      </c>
      <c r="H18" s="418" t="s">
        <v>2201</v>
      </c>
    </row>
    <row r="19" spans="1:8">
      <c r="A19" s="418" t="s">
        <v>375</v>
      </c>
      <c r="B19" s="418" t="s">
        <v>2198</v>
      </c>
      <c r="C19" s="419" t="s">
        <v>350</v>
      </c>
      <c r="D19" s="418" t="s">
        <v>363</v>
      </c>
      <c r="E19" s="418" t="s">
        <v>363</v>
      </c>
      <c r="F19" s="418" t="s">
        <v>363</v>
      </c>
      <c r="G19" s="418" t="s">
        <v>363</v>
      </c>
      <c r="H19" s="418" t="s">
        <v>2201</v>
      </c>
    </row>
    <row r="20" spans="1:8">
      <c r="A20" s="418" t="s">
        <v>376</v>
      </c>
      <c r="B20" s="418" t="s">
        <v>2198</v>
      </c>
      <c r="C20" s="419" t="s">
        <v>350</v>
      </c>
      <c r="D20" s="418" t="s">
        <v>363</v>
      </c>
      <c r="E20" s="418" t="s">
        <v>363</v>
      </c>
      <c r="F20" s="418" t="s">
        <v>363</v>
      </c>
      <c r="G20" s="418" t="s">
        <v>363</v>
      </c>
      <c r="H20" s="418" t="s">
        <v>2201</v>
      </c>
    </row>
    <row r="21" spans="1:8">
      <c r="A21" s="418" t="s">
        <v>377</v>
      </c>
      <c r="B21" s="418" t="s">
        <v>2198</v>
      </c>
      <c r="C21" s="419" t="s">
        <v>350</v>
      </c>
      <c r="D21" s="418" t="s">
        <v>363</v>
      </c>
      <c r="E21" s="418" t="s">
        <v>363</v>
      </c>
      <c r="F21" s="418" t="s">
        <v>363</v>
      </c>
      <c r="G21" s="418" t="s">
        <v>363</v>
      </c>
      <c r="H21" s="418" t="s">
        <v>2201</v>
      </c>
    </row>
    <row r="22" spans="1:8">
      <c r="A22" s="418" t="s">
        <v>378</v>
      </c>
      <c r="B22" s="418" t="s">
        <v>2198</v>
      </c>
      <c r="C22" s="419" t="s">
        <v>350</v>
      </c>
      <c r="D22" s="418" t="s">
        <v>363</v>
      </c>
      <c r="E22" s="418" t="s">
        <v>363</v>
      </c>
      <c r="F22" s="418" t="s">
        <v>363</v>
      </c>
      <c r="G22" s="418" t="s">
        <v>363</v>
      </c>
      <c r="H22" s="418" t="s">
        <v>2201</v>
      </c>
    </row>
    <row r="23" spans="1:8">
      <c r="A23" s="418" t="s">
        <v>379</v>
      </c>
      <c r="B23" s="418" t="s">
        <v>2198</v>
      </c>
      <c r="C23" s="419" t="s">
        <v>350</v>
      </c>
      <c r="D23" s="418" t="s">
        <v>363</v>
      </c>
      <c r="E23" s="418" t="s">
        <v>363</v>
      </c>
      <c r="F23" s="418" t="s">
        <v>363</v>
      </c>
      <c r="G23" s="418" t="s">
        <v>363</v>
      </c>
      <c r="H23" s="418" t="s">
        <v>2200</v>
      </c>
    </row>
    <row r="24" spans="1:8">
      <c r="A24" s="418" t="s">
        <v>380</v>
      </c>
      <c r="B24" s="418" t="s">
        <v>2198</v>
      </c>
      <c r="C24" s="419" t="s">
        <v>350</v>
      </c>
      <c r="D24" s="418" t="s">
        <v>363</v>
      </c>
      <c r="E24" s="418" t="s">
        <v>363</v>
      </c>
      <c r="F24" s="418" t="s">
        <v>363</v>
      </c>
      <c r="G24" s="418" t="s">
        <v>363</v>
      </c>
      <c r="H24" s="418" t="s">
        <v>2200</v>
      </c>
    </row>
    <row r="25" spans="1:8">
      <c r="A25" s="418" t="s">
        <v>381</v>
      </c>
      <c r="B25" s="418" t="s">
        <v>2198</v>
      </c>
      <c r="C25" s="419" t="s">
        <v>350</v>
      </c>
      <c r="D25" s="418" t="s">
        <v>363</v>
      </c>
      <c r="E25" s="418" t="s">
        <v>363</v>
      </c>
      <c r="F25" s="418" t="s">
        <v>363</v>
      </c>
      <c r="G25" s="418" t="s">
        <v>363</v>
      </c>
      <c r="H25" s="418" t="s">
        <v>2199</v>
      </c>
    </row>
    <row r="26" spans="1:8">
      <c r="A26" s="418" t="s">
        <v>382</v>
      </c>
      <c r="B26" s="418" t="s">
        <v>2198</v>
      </c>
      <c r="C26" s="419" t="s">
        <v>350</v>
      </c>
      <c r="D26" s="418" t="s">
        <v>363</v>
      </c>
      <c r="E26" s="418" t="s">
        <v>363</v>
      </c>
      <c r="F26" s="418" t="s">
        <v>363</v>
      </c>
      <c r="G26" s="418" t="s">
        <v>363</v>
      </c>
      <c r="H26" s="418" t="s">
        <v>2200</v>
      </c>
    </row>
    <row r="27" spans="1:8">
      <c r="A27" s="418" t="s">
        <v>383</v>
      </c>
      <c r="B27" s="418" t="s">
        <v>2198</v>
      </c>
      <c r="C27" s="419" t="s">
        <v>350</v>
      </c>
      <c r="D27" s="418" t="s">
        <v>363</v>
      </c>
      <c r="E27" s="418" t="s">
        <v>363</v>
      </c>
      <c r="F27" s="418" t="s">
        <v>363</v>
      </c>
      <c r="G27" s="418" t="s">
        <v>363</v>
      </c>
      <c r="H27" s="418" t="s">
        <v>2199</v>
      </c>
    </row>
    <row r="28" spans="1:8">
      <c r="A28" s="418" t="s">
        <v>384</v>
      </c>
      <c r="B28" s="418" t="s">
        <v>2198</v>
      </c>
      <c r="C28" s="419" t="s">
        <v>350</v>
      </c>
      <c r="D28" s="418" t="s">
        <v>363</v>
      </c>
      <c r="E28" s="418" t="s">
        <v>363</v>
      </c>
      <c r="F28" s="418" t="s">
        <v>363</v>
      </c>
      <c r="G28" s="418" t="s">
        <v>363</v>
      </c>
      <c r="H28" s="418" t="s">
        <v>2200</v>
      </c>
    </row>
    <row r="29" spans="1:8">
      <c r="A29" s="418" t="s">
        <v>385</v>
      </c>
      <c r="B29" s="418" t="s">
        <v>2198</v>
      </c>
      <c r="C29" s="419" t="s">
        <v>350</v>
      </c>
      <c r="D29" s="418" t="s">
        <v>363</v>
      </c>
      <c r="E29" s="418" t="s">
        <v>363</v>
      </c>
      <c r="F29" s="418" t="s">
        <v>363</v>
      </c>
      <c r="G29" s="418" t="s">
        <v>363</v>
      </c>
      <c r="H29" s="418" t="s">
        <v>2200</v>
      </c>
    </row>
  </sheetData>
  <mergeCells count="4">
    <mergeCell ref="A2:H2"/>
    <mergeCell ref="B5:B6"/>
    <mergeCell ref="C5:G5"/>
    <mergeCell ref="A5:A6"/>
  </mergeCells>
  <pageMargins left="0.7" right="0.7" top="0.78740157499999996" bottom="0.78740157499999996" header="0.3" footer="0.3"/>
  <pageSetup paperSize="9" scale="75" orientation="landscape" r:id="rId1"/>
  <headerFooter>
    <oddHeader>&amp;C&amp;"Calibri"&amp;10&amp;K000000 *** Vertraulich - Nicht ohne Genehmigung des Absenders verbreiten ***&amp;1#_x000D_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63135-7B0D-47E1-BB75-052104913CC3}">
  <sheetPr>
    <tabColor rgb="FF92D050"/>
    <pageSetUpPr fitToPage="1"/>
  </sheetPr>
  <dimension ref="A1:E122"/>
  <sheetViews>
    <sheetView showGridLines="0" zoomScale="70" zoomScaleNormal="70" workbookViewId="0">
      <selection sqref="A1:E1048576"/>
    </sheetView>
  </sheetViews>
  <sheetFormatPr baseColWidth="10" defaultColWidth="9.28515625" defaultRowHeight="15"/>
  <cols>
    <col min="1" max="1" width="11" customWidth="1"/>
    <col min="2" max="2" width="2.28515625" customWidth="1"/>
    <col min="3" max="3" width="65.5703125" customWidth="1"/>
    <col min="4" max="4" width="21.7109375" style="102" customWidth="1"/>
    <col min="5" max="5" width="43.7109375" customWidth="1"/>
  </cols>
  <sheetData>
    <row r="1" spans="1:5" ht="40.15" customHeight="1">
      <c r="A1" s="64" t="s">
        <v>943</v>
      </c>
      <c r="B1" s="64"/>
      <c r="C1" s="64"/>
    </row>
    <row r="2" spans="1:5" ht="20.100000000000001" customHeight="1">
      <c r="A2" t="s">
        <v>938</v>
      </c>
    </row>
    <row r="3" spans="1:5" ht="20.100000000000001" customHeight="1">
      <c r="A3" s="103"/>
      <c r="B3" s="104"/>
      <c r="C3" s="105"/>
      <c r="D3" s="106" t="s">
        <v>0</v>
      </c>
      <c r="E3" s="97" t="s">
        <v>1</v>
      </c>
    </row>
    <row r="4" spans="1:5" ht="41.1" customHeight="1">
      <c r="A4" s="1071"/>
      <c r="B4" s="1072"/>
      <c r="C4" s="1073"/>
      <c r="D4" s="107" t="s">
        <v>1031</v>
      </c>
      <c r="E4" s="101" t="s">
        <v>1032</v>
      </c>
    </row>
    <row r="5" spans="1:5" ht="20.100000000000001" customHeight="1">
      <c r="A5" s="1074" t="s">
        <v>88</v>
      </c>
      <c r="B5" s="1075"/>
      <c r="C5" s="1075"/>
      <c r="D5" s="1076"/>
      <c r="E5" s="1077"/>
    </row>
    <row r="6" spans="1:5" ht="20.100000000000001" customHeight="1">
      <c r="A6" s="38" t="s">
        <v>3</v>
      </c>
      <c r="B6" s="1078" t="s">
        <v>1033</v>
      </c>
      <c r="C6" s="1079"/>
      <c r="D6" s="788">
        <v>768668</v>
      </c>
      <c r="E6" s="38" t="s">
        <v>164</v>
      </c>
    </row>
    <row r="7" spans="1:5" ht="20.100000000000001" customHeight="1">
      <c r="A7" s="38"/>
      <c r="B7" s="108"/>
      <c r="C7" s="483" t="s">
        <v>1034</v>
      </c>
      <c r="D7" s="788">
        <v>216570</v>
      </c>
      <c r="E7" s="38"/>
    </row>
    <row r="8" spans="1:5" ht="20.100000000000001" customHeight="1">
      <c r="A8" s="38"/>
      <c r="B8" s="108"/>
      <c r="C8" s="483" t="s">
        <v>1035</v>
      </c>
      <c r="D8" s="788">
        <v>33502</v>
      </c>
      <c r="E8" s="38"/>
    </row>
    <row r="9" spans="1:5" ht="20.100000000000001" customHeight="1">
      <c r="A9" s="38"/>
      <c r="B9" s="108"/>
      <c r="C9" s="483" t="s">
        <v>1036</v>
      </c>
      <c r="D9" s="788">
        <v>21367</v>
      </c>
      <c r="E9" s="38"/>
    </row>
    <row r="10" spans="1:5" ht="20.100000000000001" customHeight="1">
      <c r="A10" s="38" t="s">
        <v>4</v>
      </c>
      <c r="B10" s="1078" t="s">
        <v>1037</v>
      </c>
      <c r="C10" s="1079"/>
      <c r="D10" s="788">
        <v>1410087</v>
      </c>
      <c r="E10" s="38" t="s">
        <v>165</v>
      </c>
    </row>
    <row r="11" spans="1:5" ht="20.100000000000001" customHeight="1">
      <c r="A11" s="38" t="s">
        <v>5</v>
      </c>
      <c r="B11" s="1078" t="s">
        <v>1038</v>
      </c>
      <c r="C11" s="1079"/>
      <c r="D11" s="788">
        <v>131391</v>
      </c>
      <c r="E11" s="38" t="s">
        <v>166</v>
      </c>
    </row>
    <row r="12" spans="1:5" ht="20.100000000000001" customHeight="1">
      <c r="A12" s="38" t="s">
        <v>89</v>
      </c>
      <c r="B12" s="1078" t="s">
        <v>1039</v>
      </c>
      <c r="C12" s="1079"/>
      <c r="D12" s="788">
        <v>273091</v>
      </c>
      <c r="E12" s="38" t="s">
        <v>321</v>
      </c>
    </row>
    <row r="13" spans="1:5" ht="40.15" customHeight="1">
      <c r="A13" s="38" t="s">
        <v>6</v>
      </c>
      <c r="B13" s="1078" t="s">
        <v>1040</v>
      </c>
      <c r="C13" s="1079"/>
      <c r="D13" s="788">
        <v>0</v>
      </c>
      <c r="E13" s="38"/>
    </row>
    <row r="14" spans="1:5" ht="20.100000000000001" customHeight="1">
      <c r="A14" s="38" t="s">
        <v>8</v>
      </c>
      <c r="B14" s="1078" t="s">
        <v>1041</v>
      </c>
      <c r="C14" s="1079"/>
      <c r="D14" s="788">
        <v>0</v>
      </c>
      <c r="E14" s="38"/>
    </row>
    <row r="15" spans="1:5" ht="40.15" customHeight="1">
      <c r="A15" s="38" t="s">
        <v>90</v>
      </c>
      <c r="B15" s="1078" t="s">
        <v>1042</v>
      </c>
      <c r="C15" s="1079"/>
      <c r="D15" s="155">
        <v>150028</v>
      </c>
      <c r="E15" s="38" t="s">
        <v>165</v>
      </c>
    </row>
    <row r="16" spans="1:5" ht="20.100000000000001" customHeight="1">
      <c r="A16" s="110" t="s">
        <v>9</v>
      </c>
      <c r="B16" s="1082" t="s">
        <v>1043</v>
      </c>
      <c r="C16" s="1083"/>
      <c r="D16" s="155">
        <v>2733265</v>
      </c>
      <c r="E16" s="38"/>
    </row>
    <row r="17" spans="1:5" ht="20.100000000000001" customHeight="1">
      <c r="A17" s="1082" t="s">
        <v>1044</v>
      </c>
      <c r="B17" s="1084"/>
      <c r="C17" s="1084"/>
      <c r="D17" s="1080"/>
      <c r="E17" s="1081"/>
    </row>
    <row r="18" spans="1:5" ht="20.100000000000001" customHeight="1">
      <c r="A18" s="38" t="s">
        <v>10</v>
      </c>
      <c r="B18" s="1078" t="s">
        <v>1045</v>
      </c>
      <c r="C18" s="1079"/>
      <c r="D18" s="156">
        <v>-963</v>
      </c>
      <c r="E18" s="38"/>
    </row>
    <row r="19" spans="1:5" ht="32.25" customHeight="1">
      <c r="A19" s="38" t="s">
        <v>11</v>
      </c>
      <c r="B19" s="1078" t="s">
        <v>1046</v>
      </c>
      <c r="C19" s="1079"/>
      <c r="D19" s="156">
        <v>-2073</v>
      </c>
      <c r="E19" s="38" t="s">
        <v>315</v>
      </c>
    </row>
    <row r="20" spans="1:5">
      <c r="A20" s="38" t="s">
        <v>13</v>
      </c>
      <c r="B20" s="1078" t="s">
        <v>1047</v>
      </c>
      <c r="C20" s="1079"/>
      <c r="D20" s="156"/>
      <c r="E20" s="38"/>
    </row>
    <row r="21" spans="1:5" ht="60" customHeight="1">
      <c r="A21" s="38" t="s">
        <v>14</v>
      </c>
      <c r="B21" s="1078" t="s">
        <v>1048</v>
      </c>
      <c r="C21" s="1079"/>
      <c r="D21" s="156">
        <v>-97901</v>
      </c>
      <c r="E21" s="38" t="s">
        <v>316</v>
      </c>
    </row>
    <row r="22" spans="1:5" ht="40.15" customHeight="1">
      <c r="A22" s="38" t="s">
        <v>15</v>
      </c>
      <c r="B22" s="1078" t="s">
        <v>1049</v>
      </c>
      <c r="C22" s="1079"/>
      <c r="D22" s="156">
        <v>956</v>
      </c>
      <c r="E22" s="38" t="s">
        <v>317</v>
      </c>
    </row>
    <row r="23" spans="1:5" ht="26.25" customHeight="1">
      <c r="A23" s="38" t="s">
        <v>16</v>
      </c>
      <c r="B23" s="1078" t="s">
        <v>1050</v>
      </c>
      <c r="C23" s="1079"/>
      <c r="D23" s="156">
        <v>0</v>
      </c>
      <c r="E23" s="38"/>
    </row>
    <row r="24" spans="1:5" ht="27" customHeight="1">
      <c r="A24" s="38" t="s">
        <v>17</v>
      </c>
      <c r="B24" s="1078" t="s">
        <v>1051</v>
      </c>
      <c r="C24" s="1079"/>
      <c r="D24" s="156">
        <v>0</v>
      </c>
      <c r="E24" s="38"/>
    </row>
    <row r="25" spans="1:5" ht="40.15" customHeight="1">
      <c r="A25" s="38" t="s">
        <v>18</v>
      </c>
      <c r="B25" s="1078" t="s">
        <v>1052</v>
      </c>
      <c r="C25" s="1079"/>
      <c r="D25" s="156">
        <v>-1248</v>
      </c>
      <c r="E25" s="38" t="s">
        <v>318</v>
      </c>
    </row>
    <row r="26" spans="1:5" ht="20.100000000000001" customHeight="1">
      <c r="A26" s="38" t="s">
        <v>19</v>
      </c>
      <c r="B26" s="1078" t="s">
        <v>1053</v>
      </c>
      <c r="C26" s="1079"/>
      <c r="D26" s="156">
        <v>0</v>
      </c>
      <c r="E26" s="38"/>
    </row>
    <row r="27" spans="1:5" ht="40.15" customHeight="1">
      <c r="A27" s="38" t="s">
        <v>20</v>
      </c>
      <c r="B27" s="1078" t="s">
        <v>1054</v>
      </c>
      <c r="C27" s="1079"/>
      <c r="D27" s="156">
        <v>-1943</v>
      </c>
      <c r="E27" s="38" t="s">
        <v>164</v>
      </c>
    </row>
    <row r="28" spans="1:5" ht="80.099999999999994" customHeight="1">
      <c r="A28" s="38" t="s">
        <v>21</v>
      </c>
      <c r="B28" s="1078" t="s">
        <v>1055</v>
      </c>
      <c r="C28" s="1079"/>
      <c r="D28" s="156">
        <v>0</v>
      </c>
      <c r="E28" s="38"/>
    </row>
    <row r="29" spans="1:5" ht="80.099999999999994" customHeight="1">
      <c r="A29" s="38" t="s">
        <v>22</v>
      </c>
      <c r="B29" s="1078" t="s">
        <v>1056</v>
      </c>
      <c r="C29" s="1079"/>
      <c r="D29" s="156">
        <v>0</v>
      </c>
      <c r="E29" s="38"/>
    </row>
    <row r="30" spans="1:5" ht="80.099999999999994" customHeight="1">
      <c r="A30" s="38" t="s">
        <v>23</v>
      </c>
      <c r="B30" s="1078" t="s">
        <v>1057</v>
      </c>
      <c r="C30" s="1079"/>
      <c r="D30" s="156">
        <v>0</v>
      </c>
      <c r="E30" s="38"/>
    </row>
    <row r="31" spans="1:5" ht="20.100000000000001" customHeight="1">
      <c r="A31" s="38" t="s">
        <v>25</v>
      </c>
      <c r="B31" s="1078" t="s">
        <v>1047</v>
      </c>
      <c r="C31" s="1079"/>
      <c r="D31" s="156"/>
      <c r="E31" s="38"/>
    </row>
    <row r="32" spans="1:5" ht="57.75" customHeight="1">
      <c r="A32" s="38" t="s">
        <v>91</v>
      </c>
      <c r="B32" s="1078" t="s">
        <v>1058</v>
      </c>
      <c r="C32" s="1079"/>
      <c r="D32" s="156">
        <v>0</v>
      </c>
      <c r="E32" s="38"/>
    </row>
    <row r="33" spans="1:5" ht="36.75" customHeight="1">
      <c r="A33" s="38" t="s">
        <v>92</v>
      </c>
      <c r="B33" s="108"/>
      <c r="C33" s="109" t="s">
        <v>1059</v>
      </c>
      <c r="D33" s="156">
        <v>0</v>
      </c>
      <c r="E33" s="38"/>
    </row>
    <row r="34" spans="1:5" ht="20.100000000000001" customHeight="1">
      <c r="A34" s="38" t="s">
        <v>93</v>
      </c>
      <c r="B34" s="108"/>
      <c r="C34" s="109" t="s">
        <v>1060</v>
      </c>
      <c r="D34" s="156">
        <v>0</v>
      </c>
      <c r="E34" s="38"/>
    </row>
    <row r="35" spans="1:5" ht="20.100000000000001" customHeight="1">
      <c r="A35" s="38" t="s">
        <v>94</v>
      </c>
      <c r="B35" s="108"/>
      <c r="C35" s="109" t="s">
        <v>1061</v>
      </c>
      <c r="D35" s="156">
        <v>0</v>
      </c>
      <c r="E35" s="38"/>
    </row>
    <row r="36" spans="1:5" ht="60" customHeight="1">
      <c r="A36" s="38" t="s">
        <v>26</v>
      </c>
      <c r="B36" s="1078" t="s">
        <v>1062</v>
      </c>
      <c r="C36" s="1079"/>
      <c r="D36" s="156">
        <v>0</v>
      </c>
      <c r="E36" s="38"/>
    </row>
    <row r="37" spans="1:5" ht="20.100000000000001" customHeight="1">
      <c r="A37" s="38" t="s">
        <v>27</v>
      </c>
      <c r="B37" s="1078" t="s">
        <v>1063</v>
      </c>
      <c r="C37" s="1079"/>
      <c r="D37" s="156">
        <v>0</v>
      </c>
      <c r="E37" s="38"/>
    </row>
    <row r="38" spans="1:5" ht="60" customHeight="1">
      <c r="A38" s="38" t="s">
        <v>29</v>
      </c>
      <c r="B38" s="108"/>
      <c r="C38" s="109" t="s">
        <v>1064</v>
      </c>
      <c r="D38" s="156">
        <v>0</v>
      </c>
      <c r="E38" s="38"/>
    </row>
    <row r="39" spans="1:5" ht="20.100000000000001" customHeight="1">
      <c r="A39" s="38" t="s">
        <v>30</v>
      </c>
      <c r="B39" s="1085" t="s">
        <v>1047</v>
      </c>
      <c r="C39" s="1086"/>
      <c r="D39" s="156"/>
      <c r="E39" s="38"/>
    </row>
    <row r="40" spans="1:5" ht="33.75" customHeight="1">
      <c r="A40" s="38" t="s">
        <v>31</v>
      </c>
      <c r="B40" s="108"/>
      <c r="C40" s="109" t="s">
        <v>1065</v>
      </c>
      <c r="D40" s="156">
        <v>0</v>
      </c>
      <c r="E40" s="38"/>
    </row>
    <row r="41" spans="1:5" ht="20.100000000000001" customHeight="1">
      <c r="A41" s="38" t="s">
        <v>95</v>
      </c>
      <c r="B41" s="1078" t="s">
        <v>1066</v>
      </c>
      <c r="C41" s="1079"/>
      <c r="D41" s="156">
        <v>0</v>
      </c>
      <c r="E41" s="38"/>
    </row>
    <row r="42" spans="1:5" ht="80.099999999999994" customHeight="1">
      <c r="A42" s="38" t="s">
        <v>96</v>
      </c>
      <c r="B42" s="1078" t="s">
        <v>1067</v>
      </c>
      <c r="C42" s="1079"/>
      <c r="D42" s="156">
        <v>-201</v>
      </c>
      <c r="E42" s="38" t="s">
        <v>166</v>
      </c>
    </row>
    <row r="43" spans="1:5" ht="20.100000000000001" customHeight="1">
      <c r="A43" s="38" t="s">
        <v>32</v>
      </c>
      <c r="B43" s="1078" t="s">
        <v>1047</v>
      </c>
      <c r="C43" s="1079"/>
      <c r="D43" s="156"/>
      <c r="E43" s="38"/>
    </row>
    <row r="44" spans="1:5" ht="40.15" customHeight="1">
      <c r="A44" s="38" t="s">
        <v>33</v>
      </c>
      <c r="B44" s="1078" t="s">
        <v>1068</v>
      </c>
      <c r="C44" s="1079"/>
      <c r="D44" s="156">
        <v>0</v>
      </c>
      <c r="E44" s="38"/>
    </row>
    <row r="45" spans="1:5" ht="40.15" customHeight="1">
      <c r="A45" s="38" t="s">
        <v>97</v>
      </c>
      <c r="B45" s="1078" t="s">
        <v>1069</v>
      </c>
      <c r="C45" s="1079"/>
      <c r="D45" s="156">
        <v>-109957</v>
      </c>
      <c r="E45" s="38"/>
    </row>
    <row r="46" spans="1:5" ht="34.5" customHeight="1">
      <c r="A46" s="38" t="s">
        <v>34</v>
      </c>
      <c r="B46" s="1082" t="s">
        <v>1070</v>
      </c>
      <c r="C46" s="1083"/>
      <c r="D46" s="156">
        <v>-213331</v>
      </c>
      <c r="E46" s="38"/>
    </row>
    <row r="47" spans="1:5" ht="20.100000000000001" customHeight="1">
      <c r="A47" s="38" t="s">
        <v>35</v>
      </c>
      <c r="B47" s="1082" t="s">
        <v>1071</v>
      </c>
      <c r="C47" s="1083"/>
      <c r="D47" s="156">
        <v>2519934</v>
      </c>
      <c r="E47" s="38"/>
    </row>
    <row r="48" spans="1:5" ht="20.100000000000001" customHeight="1">
      <c r="A48" s="1082" t="s">
        <v>1072</v>
      </c>
      <c r="B48" s="1084"/>
      <c r="C48" s="1084"/>
      <c r="D48" s="1080"/>
      <c r="E48" s="1081"/>
    </row>
    <row r="49" spans="1:5" ht="20.100000000000001" customHeight="1">
      <c r="A49" s="38" t="s">
        <v>98</v>
      </c>
      <c r="B49" s="1078" t="s">
        <v>1033</v>
      </c>
      <c r="C49" s="1079"/>
      <c r="D49" s="156">
        <v>0</v>
      </c>
      <c r="E49" s="38"/>
    </row>
    <row r="50" spans="1:5" ht="25.5" customHeight="1">
      <c r="A50" s="38" t="s">
        <v>99</v>
      </c>
      <c r="B50" s="108"/>
      <c r="C50" s="109" t="s">
        <v>1073</v>
      </c>
      <c r="D50" s="156">
        <v>0</v>
      </c>
      <c r="E50" s="38" t="s">
        <v>319</v>
      </c>
    </row>
    <row r="51" spans="1:5" ht="26.25" customHeight="1">
      <c r="A51" s="38" t="s">
        <v>100</v>
      </c>
      <c r="B51" s="108"/>
      <c r="C51" s="109" t="s">
        <v>1074</v>
      </c>
      <c r="D51" s="156">
        <v>0</v>
      </c>
      <c r="E51" s="38"/>
    </row>
    <row r="52" spans="1:5" ht="60" customHeight="1">
      <c r="A52" s="38" t="s">
        <v>101</v>
      </c>
      <c r="B52" s="1078" t="s">
        <v>1075</v>
      </c>
      <c r="C52" s="1079"/>
      <c r="D52" s="156">
        <v>0</v>
      </c>
      <c r="E52" s="38"/>
    </row>
    <row r="53" spans="1:5" ht="40.15" customHeight="1">
      <c r="A53" s="38" t="s">
        <v>102</v>
      </c>
      <c r="B53" s="1078" t="s">
        <v>1076</v>
      </c>
      <c r="C53" s="1079"/>
      <c r="D53" s="156">
        <v>0</v>
      </c>
      <c r="E53" s="38"/>
    </row>
    <row r="54" spans="1:5" ht="40.15" customHeight="1">
      <c r="A54" s="38" t="s">
        <v>103</v>
      </c>
      <c r="B54" s="1078" t="s">
        <v>1077</v>
      </c>
      <c r="C54" s="1079"/>
      <c r="D54" s="156">
        <v>0</v>
      </c>
      <c r="E54" s="38"/>
    </row>
    <row r="55" spans="1:5" ht="60" customHeight="1">
      <c r="A55" s="38" t="s">
        <v>104</v>
      </c>
      <c r="B55" s="1078" t="s">
        <v>1078</v>
      </c>
      <c r="C55" s="1079"/>
      <c r="D55" s="156">
        <v>0</v>
      </c>
      <c r="E55" s="38"/>
    </row>
    <row r="56" spans="1:5" ht="36" customHeight="1">
      <c r="A56" s="38" t="s">
        <v>105</v>
      </c>
      <c r="B56" s="108"/>
      <c r="C56" s="109" t="s">
        <v>1079</v>
      </c>
      <c r="D56" s="156">
        <v>0</v>
      </c>
      <c r="E56" s="38"/>
    </row>
    <row r="57" spans="1:5" ht="30" customHeight="1">
      <c r="A57" s="110" t="s">
        <v>106</v>
      </c>
      <c r="B57" s="1082" t="s">
        <v>1080</v>
      </c>
      <c r="C57" s="1083"/>
      <c r="D57" s="156">
        <v>0</v>
      </c>
      <c r="E57" s="38"/>
    </row>
    <row r="58" spans="1:5" ht="20.100000000000001" customHeight="1">
      <c r="A58" s="1082" t="s">
        <v>1081</v>
      </c>
      <c r="B58" s="1084"/>
      <c r="C58" s="1084"/>
      <c r="D58" s="1080"/>
      <c r="E58" s="1081"/>
    </row>
    <row r="59" spans="1:5" ht="40.15" customHeight="1">
      <c r="A59" s="38" t="s">
        <v>107</v>
      </c>
      <c r="B59" s="1078" t="s">
        <v>1082</v>
      </c>
      <c r="C59" s="1079"/>
      <c r="D59" s="156">
        <v>0</v>
      </c>
      <c r="E59" s="111"/>
    </row>
    <row r="60" spans="1:5" ht="80.099999999999994" customHeight="1">
      <c r="A60" s="38" t="s">
        <v>108</v>
      </c>
      <c r="B60" s="1078" t="s">
        <v>1083</v>
      </c>
      <c r="C60" s="1079"/>
      <c r="D60" s="156">
        <v>0</v>
      </c>
      <c r="E60" s="111"/>
    </row>
    <row r="61" spans="1:5" ht="80.099999999999994" customHeight="1">
      <c r="A61" s="38" t="s">
        <v>109</v>
      </c>
      <c r="B61" s="1078" t="s">
        <v>1084</v>
      </c>
      <c r="C61" s="1079"/>
      <c r="D61" s="156">
        <v>0</v>
      </c>
      <c r="E61" s="111"/>
    </row>
    <row r="62" spans="1:5" ht="60" customHeight="1">
      <c r="A62" s="38" t="s">
        <v>110</v>
      </c>
      <c r="B62" s="1078" t="s">
        <v>1085</v>
      </c>
      <c r="C62" s="1079"/>
      <c r="D62" s="156">
        <v>0</v>
      </c>
      <c r="E62" s="111"/>
    </row>
    <row r="63" spans="1:5" ht="20.100000000000001" customHeight="1">
      <c r="A63" s="38" t="s">
        <v>111</v>
      </c>
      <c r="B63" s="1085" t="s">
        <v>1047</v>
      </c>
      <c r="C63" s="1086"/>
      <c r="D63" s="156">
        <v>0</v>
      </c>
      <c r="E63" s="111"/>
    </row>
    <row r="64" spans="1:5" ht="45" customHeight="1">
      <c r="A64" s="38" t="s">
        <v>112</v>
      </c>
      <c r="B64" s="1078" t="s">
        <v>1086</v>
      </c>
      <c r="C64" s="1079"/>
      <c r="D64" s="156">
        <v>0</v>
      </c>
      <c r="E64" s="111"/>
    </row>
    <row r="65" spans="1:5" ht="20.100000000000001" customHeight="1">
      <c r="A65" s="38" t="s">
        <v>113</v>
      </c>
      <c r="B65" s="1078" t="s">
        <v>1087</v>
      </c>
      <c r="C65" s="1079"/>
      <c r="D65" s="156">
        <v>0</v>
      </c>
      <c r="E65" s="111"/>
    </row>
    <row r="66" spans="1:5" ht="27" customHeight="1">
      <c r="A66" s="110" t="s">
        <v>114</v>
      </c>
      <c r="B66" s="1082" t="s">
        <v>1088</v>
      </c>
      <c r="C66" s="1083"/>
      <c r="D66" s="156">
        <v>0</v>
      </c>
      <c r="E66" s="111"/>
    </row>
    <row r="67" spans="1:5" ht="20.100000000000001" customHeight="1">
      <c r="A67" s="110" t="s">
        <v>115</v>
      </c>
      <c r="B67" s="1082" t="s">
        <v>1089</v>
      </c>
      <c r="C67" s="1083"/>
      <c r="D67" s="156">
        <v>0</v>
      </c>
      <c r="E67" s="111"/>
    </row>
    <row r="68" spans="1:5" ht="20.100000000000001" customHeight="1">
      <c r="A68" s="110" t="s">
        <v>116</v>
      </c>
      <c r="B68" s="1082" t="s">
        <v>1090</v>
      </c>
      <c r="C68" s="1083"/>
      <c r="D68" s="156">
        <v>2519934</v>
      </c>
      <c r="E68" s="111"/>
    </row>
    <row r="69" spans="1:5" ht="20.100000000000001" customHeight="1">
      <c r="A69" s="1082" t="s">
        <v>1091</v>
      </c>
      <c r="B69" s="1084"/>
      <c r="C69" s="1084"/>
      <c r="D69" s="1080"/>
      <c r="E69" s="1081"/>
    </row>
    <row r="70" spans="1:5" ht="20.100000000000001" customHeight="1">
      <c r="A70" s="38" t="s">
        <v>117</v>
      </c>
      <c r="B70" s="1078" t="s">
        <v>1092</v>
      </c>
      <c r="C70" s="1079"/>
      <c r="D70" s="156">
        <v>1091821</v>
      </c>
      <c r="E70" s="38" t="s">
        <v>320</v>
      </c>
    </row>
    <row r="71" spans="1:5" ht="46.5" customHeight="1">
      <c r="A71" s="38" t="s">
        <v>118</v>
      </c>
      <c r="B71" s="1078" t="s">
        <v>1093</v>
      </c>
      <c r="C71" s="1079"/>
      <c r="D71" s="156">
        <v>0</v>
      </c>
      <c r="E71" s="38"/>
    </row>
    <row r="72" spans="1:5" ht="40.15" customHeight="1">
      <c r="A72" s="38" t="s">
        <v>119</v>
      </c>
      <c r="B72" s="1078" t="s">
        <v>1094</v>
      </c>
      <c r="C72" s="1079"/>
      <c r="D72" s="156">
        <v>0</v>
      </c>
      <c r="E72" s="38"/>
    </row>
    <row r="73" spans="1:5" ht="40.15" customHeight="1">
      <c r="A73" s="38" t="s">
        <v>120</v>
      </c>
      <c r="B73" s="1078" t="s">
        <v>1095</v>
      </c>
      <c r="C73" s="1079"/>
      <c r="D73" s="156">
        <v>0</v>
      </c>
      <c r="E73" s="38"/>
    </row>
    <row r="74" spans="1:5" ht="60" customHeight="1">
      <c r="A74" s="38" t="s">
        <v>121</v>
      </c>
      <c r="B74" s="1078" t="s">
        <v>1096</v>
      </c>
      <c r="C74" s="1079"/>
      <c r="D74" s="156">
        <v>0</v>
      </c>
      <c r="E74" s="38"/>
    </row>
    <row r="75" spans="1:5" ht="33.75" customHeight="1">
      <c r="A75" s="38" t="s">
        <v>122</v>
      </c>
      <c r="B75" s="108"/>
      <c r="C75" s="109" t="s">
        <v>1097</v>
      </c>
      <c r="D75" s="156">
        <v>0</v>
      </c>
      <c r="E75" s="38"/>
    </row>
    <row r="76" spans="1:5" ht="20.100000000000001" customHeight="1">
      <c r="A76" s="38" t="s">
        <v>123</v>
      </c>
      <c r="B76" s="1078" t="s">
        <v>1098</v>
      </c>
      <c r="C76" s="1079"/>
      <c r="D76" s="156">
        <v>0</v>
      </c>
      <c r="E76" s="38"/>
    </row>
    <row r="77" spans="1:5" ht="20.100000000000001" customHeight="1">
      <c r="A77" s="110" t="s">
        <v>124</v>
      </c>
      <c r="B77" s="1082" t="s">
        <v>1099</v>
      </c>
      <c r="C77" s="1083"/>
      <c r="D77" s="156">
        <v>1091821</v>
      </c>
      <c r="E77" s="38"/>
    </row>
    <row r="78" spans="1:5" ht="20.100000000000001" customHeight="1">
      <c r="A78" s="1082" t="s">
        <v>1100</v>
      </c>
      <c r="B78" s="1084"/>
      <c r="C78" s="1084"/>
      <c r="D78" s="1080"/>
      <c r="E78" s="1081"/>
    </row>
    <row r="79" spans="1:5" ht="40.15" customHeight="1">
      <c r="A79" s="38" t="s">
        <v>125</v>
      </c>
      <c r="B79" s="1078" t="s">
        <v>1101</v>
      </c>
      <c r="C79" s="1079"/>
      <c r="D79" s="156">
        <v>0</v>
      </c>
      <c r="E79" s="111"/>
    </row>
    <row r="80" spans="1:5" ht="80.099999999999994" customHeight="1">
      <c r="A80" s="38" t="s">
        <v>126</v>
      </c>
      <c r="B80" s="1078" t="s">
        <v>1102</v>
      </c>
      <c r="C80" s="1079"/>
      <c r="D80" s="156">
        <v>0</v>
      </c>
      <c r="E80" s="111"/>
    </row>
    <row r="81" spans="1:5" ht="80.099999999999994" customHeight="1">
      <c r="A81" s="38" t="s">
        <v>127</v>
      </c>
      <c r="B81" s="1078" t="s">
        <v>1103</v>
      </c>
      <c r="C81" s="1079"/>
      <c r="D81" s="156">
        <v>0</v>
      </c>
      <c r="E81" s="111"/>
    </row>
    <row r="82" spans="1:5" ht="20.100000000000001" customHeight="1">
      <c r="A82" s="38" t="s">
        <v>128</v>
      </c>
      <c r="B82" s="1078" t="s">
        <v>1047</v>
      </c>
      <c r="C82" s="1079"/>
      <c r="D82" s="156"/>
      <c r="E82" s="111"/>
    </row>
    <row r="83" spans="1:5" ht="80.099999999999994" customHeight="1">
      <c r="A83" s="38" t="s">
        <v>129</v>
      </c>
      <c r="B83" s="1078" t="s">
        <v>1104</v>
      </c>
      <c r="C83" s="1079"/>
      <c r="D83" s="156">
        <v>0</v>
      </c>
      <c r="E83" s="111"/>
    </row>
    <row r="84" spans="1:5" ht="20.100000000000001" customHeight="1">
      <c r="A84" s="38" t="s">
        <v>130</v>
      </c>
      <c r="B84" s="1078" t="s">
        <v>1047</v>
      </c>
      <c r="C84" s="1079"/>
      <c r="D84" s="156"/>
      <c r="E84" s="111"/>
    </row>
    <row r="85" spans="1:5" ht="70.5" customHeight="1">
      <c r="A85" s="38" t="s">
        <v>131</v>
      </c>
      <c r="B85" s="1078" t="s">
        <v>1105</v>
      </c>
      <c r="C85" s="1079"/>
      <c r="D85" s="156">
        <v>0</v>
      </c>
      <c r="E85" s="111"/>
    </row>
    <row r="86" spans="1:5" ht="20.100000000000001" customHeight="1">
      <c r="A86" s="38" t="s">
        <v>132</v>
      </c>
      <c r="B86" s="1078" t="s">
        <v>1106</v>
      </c>
      <c r="C86" s="1079"/>
      <c r="D86" s="156">
        <v>0</v>
      </c>
      <c r="E86" s="111"/>
    </row>
    <row r="87" spans="1:5" ht="20.100000000000001" customHeight="1">
      <c r="A87" s="110" t="s">
        <v>133</v>
      </c>
      <c r="B87" s="1082" t="s">
        <v>1107</v>
      </c>
      <c r="C87" s="1083"/>
      <c r="D87" s="156">
        <v>0</v>
      </c>
      <c r="E87" s="111"/>
    </row>
    <row r="88" spans="1:5" ht="20.100000000000001" customHeight="1">
      <c r="A88" s="110" t="s">
        <v>134</v>
      </c>
      <c r="B88" s="1082" t="s">
        <v>1108</v>
      </c>
      <c r="C88" s="1083"/>
      <c r="D88" s="156">
        <v>1091821</v>
      </c>
      <c r="E88" s="111"/>
    </row>
    <row r="89" spans="1:5" ht="20.100000000000001" customHeight="1">
      <c r="A89" s="110" t="s">
        <v>135</v>
      </c>
      <c r="B89" s="1082" t="s">
        <v>1109</v>
      </c>
      <c r="C89" s="1083"/>
      <c r="D89" s="156">
        <v>3611755</v>
      </c>
      <c r="E89" s="111"/>
    </row>
    <row r="90" spans="1:5" ht="20.100000000000001" customHeight="1">
      <c r="A90" s="110" t="s">
        <v>136</v>
      </c>
      <c r="B90" s="1082" t="s">
        <v>990</v>
      </c>
      <c r="C90" s="1083"/>
      <c r="D90" s="156">
        <v>16191680</v>
      </c>
      <c r="E90" s="111"/>
    </row>
    <row r="91" spans="1:5" ht="20.100000000000001" customHeight="1">
      <c r="A91" s="1082" t="s">
        <v>1110</v>
      </c>
      <c r="B91" s="1084"/>
      <c r="C91" s="1084"/>
      <c r="D91" s="1080"/>
      <c r="E91" s="1081"/>
    </row>
    <row r="92" spans="1:5" ht="20.100000000000001" customHeight="1">
      <c r="A92" s="38" t="s">
        <v>137</v>
      </c>
      <c r="B92" s="1078" t="s">
        <v>1117</v>
      </c>
      <c r="C92" s="1079"/>
      <c r="D92" s="166">
        <v>0.15559999999999999</v>
      </c>
      <c r="E92" s="111"/>
    </row>
    <row r="93" spans="1:5" ht="20.100000000000001" customHeight="1">
      <c r="A93" s="38" t="s">
        <v>138</v>
      </c>
      <c r="B93" s="1078" t="s">
        <v>1118</v>
      </c>
      <c r="C93" s="1079"/>
      <c r="D93" s="166">
        <v>0.15559999999999999</v>
      </c>
      <c r="E93" s="111"/>
    </row>
    <row r="94" spans="1:5" ht="20.100000000000001" customHeight="1">
      <c r="A94" s="38" t="s">
        <v>139</v>
      </c>
      <c r="B94" s="1078" t="s">
        <v>1119</v>
      </c>
      <c r="C94" s="1079"/>
      <c r="D94" s="166">
        <v>0.22309999999999999</v>
      </c>
      <c r="E94" s="111"/>
    </row>
    <row r="95" spans="1:5" ht="100.15" customHeight="1">
      <c r="A95" s="38" t="s">
        <v>140</v>
      </c>
      <c r="B95" s="1078" t="s">
        <v>1120</v>
      </c>
      <c r="C95" s="1079"/>
      <c r="D95" s="166">
        <v>9.4899999999999998E-2</v>
      </c>
      <c r="E95" s="111"/>
    </row>
    <row r="96" spans="1:5" ht="20.100000000000001" customHeight="1">
      <c r="A96" s="38" t="s">
        <v>141</v>
      </c>
      <c r="B96" s="108"/>
      <c r="C96" s="109" t="s">
        <v>1111</v>
      </c>
      <c r="D96" s="166">
        <v>2.5000000000000001E-2</v>
      </c>
      <c r="E96" s="111"/>
    </row>
    <row r="97" spans="1:5" ht="20.100000000000001" customHeight="1">
      <c r="A97" s="38" t="s">
        <v>142</v>
      </c>
      <c r="B97" s="108"/>
      <c r="C97" s="109" t="s">
        <v>1112</v>
      </c>
      <c r="D97" s="166">
        <v>5.0000000000000001E-4</v>
      </c>
      <c r="E97" s="111"/>
    </row>
    <row r="98" spans="1:5" ht="20.100000000000001" customHeight="1">
      <c r="A98" s="38" t="s">
        <v>143</v>
      </c>
      <c r="B98" s="108"/>
      <c r="C98" s="109" t="s">
        <v>1113</v>
      </c>
      <c r="D98" s="166">
        <v>7.1999999999999998E-3</v>
      </c>
      <c r="E98" s="111"/>
    </row>
    <row r="99" spans="1:5" ht="46.5" customHeight="1">
      <c r="A99" s="38" t="s">
        <v>144</v>
      </c>
      <c r="B99" s="108"/>
      <c r="C99" s="109" t="s">
        <v>1114</v>
      </c>
      <c r="D99" s="166">
        <v>4.4999999999999997E-3</v>
      </c>
      <c r="E99" s="111"/>
    </row>
    <row r="100" spans="1:5" ht="40.15" customHeight="1">
      <c r="A100" s="38" t="s">
        <v>145</v>
      </c>
      <c r="B100" s="108"/>
      <c r="C100" s="109" t="s">
        <v>1115</v>
      </c>
      <c r="D100" s="166">
        <v>1.2699999999999999E-2</v>
      </c>
      <c r="E100" s="111"/>
    </row>
    <row r="101" spans="1:5" ht="55.5" customHeight="1">
      <c r="A101" s="38" t="s">
        <v>146</v>
      </c>
      <c r="B101" s="1082" t="s">
        <v>1116</v>
      </c>
      <c r="C101" s="1083"/>
      <c r="D101" s="166">
        <v>7.8700000000000006E-2</v>
      </c>
      <c r="E101" s="111"/>
    </row>
    <row r="102" spans="1:5" ht="20.100000000000001" customHeight="1">
      <c r="A102" s="1082" t="s">
        <v>1121</v>
      </c>
      <c r="B102" s="1084"/>
      <c r="C102" s="1084"/>
      <c r="D102" s="1084"/>
      <c r="E102" s="1083"/>
    </row>
    <row r="103" spans="1:5" ht="20.100000000000001" customHeight="1">
      <c r="A103" s="38" t="s">
        <v>147</v>
      </c>
      <c r="B103" s="1078" t="s">
        <v>1047</v>
      </c>
      <c r="C103" s="1079"/>
      <c r="D103" s="98"/>
      <c r="E103" s="111"/>
    </row>
    <row r="104" spans="1:5" ht="20.100000000000001" customHeight="1">
      <c r="A104" s="38" t="s">
        <v>148</v>
      </c>
      <c r="B104" s="1078" t="s">
        <v>1047</v>
      </c>
      <c r="C104" s="1079"/>
      <c r="D104" s="98"/>
      <c r="E104" s="111"/>
    </row>
    <row r="105" spans="1:5" ht="20.100000000000001" customHeight="1">
      <c r="A105" s="38" t="s">
        <v>149</v>
      </c>
      <c r="B105" s="1078" t="s">
        <v>1047</v>
      </c>
      <c r="C105" s="1079"/>
      <c r="D105" s="98"/>
      <c r="E105" s="111"/>
    </row>
    <row r="106" spans="1:5" ht="31.5" customHeight="1">
      <c r="A106" s="1082" t="s">
        <v>1122</v>
      </c>
      <c r="B106" s="1084"/>
      <c r="C106" s="1084"/>
      <c r="D106" s="1080"/>
      <c r="E106" s="1081"/>
    </row>
    <row r="107" spans="1:5" ht="80.099999999999994" customHeight="1">
      <c r="A107" s="38" t="s">
        <v>150</v>
      </c>
      <c r="B107" s="1078" t="s">
        <v>1123</v>
      </c>
      <c r="C107" s="1079"/>
      <c r="D107" s="156">
        <v>18364</v>
      </c>
      <c r="E107" s="111"/>
    </row>
    <row r="108" spans="1:5" ht="80.099999999999994" customHeight="1">
      <c r="A108" s="38" t="s">
        <v>151</v>
      </c>
      <c r="B108" s="1078" t="s">
        <v>1124</v>
      </c>
      <c r="C108" s="1079"/>
      <c r="D108" s="156">
        <v>115782</v>
      </c>
      <c r="E108" s="111"/>
    </row>
    <row r="109" spans="1:5" ht="20.100000000000001" customHeight="1">
      <c r="A109" s="38" t="s">
        <v>152</v>
      </c>
      <c r="B109" s="1078" t="s">
        <v>1047</v>
      </c>
      <c r="C109" s="1079"/>
      <c r="D109" s="156"/>
      <c r="E109" s="111"/>
    </row>
    <row r="110" spans="1:5" ht="60" customHeight="1">
      <c r="A110" s="38" t="s">
        <v>153</v>
      </c>
      <c r="B110" s="1078" t="s">
        <v>1125</v>
      </c>
      <c r="C110" s="1079"/>
      <c r="D110" s="156">
        <v>26678</v>
      </c>
      <c r="E110" s="111"/>
    </row>
    <row r="111" spans="1:5" ht="24.75" customHeight="1">
      <c r="A111" s="1082" t="s">
        <v>1126</v>
      </c>
      <c r="B111" s="1084"/>
      <c r="C111" s="1084"/>
      <c r="D111" s="1080"/>
      <c r="E111" s="1081"/>
    </row>
    <row r="112" spans="1:5" ht="40.15" customHeight="1">
      <c r="A112" s="38" t="s">
        <v>154</v>
      </c>
      <c r="B112" s="1078" t="s">
        <v>1127</v>
      </c>
      <c r="C112" s="1079"/>
      <c r="D112" s="156">
        <v>0</v>
      </c>
      <c r="E112" s="111"/>
    </row>
    <row r="113" spans="1:5" ht="26.25" customHeight="1">
      <c r="A113" s="38" t="s">
        <v>155</v>
      </c>
      <c r="B113" s="1078" t="s">
        <v>1128</v>
      </c>
      <c r="C113" s="1079"/>
      <c r="D113" s="156">
        <v>183395</v>
      </c>
      <c r="E113" s="111"/>
    </row>
    <row r="114" spans="1:5" ht="40.15" customHeight="1">
      <c r="A114" s="38" t="s">
        <v>156</v>
      </c>
      <c r="B114" s="1078" t="s">
        <v>1129</v>
      </c>
      <c r="C114" s="1079"/>
      <c r="D114" s="156">
        <v>0</v>
      </c>
      <c r="E114" s="111"/>
    </row>
    <row r="115" spans="1:5" ht="40.15" customHeight="1">
      <c r="A115" s="38" t="s">
        <v>157</v>
      </c>
      <c r="B115" s="1078" t="s">
        <v>1130</v>
      </c>
      <c r="C115" s="1079"/>
      <c r="D115" s="156">
        <v>0</v>
      </c>
      <c r="E115" s="111"/>
    </row>
    <row r="116" spans="1:5" ht="40.15" customHeight="1">
      <c r="A116" s="1082" t="s">
        <v>1131</v>
      </c>
      <c r="B116" s="1084"/>
      <c r="C116" s="1084"/>
      <c r="D116" s="1080"/>
      <c r="E116" s="1081"/>
    </row>
    <row r="117" spans="1:5" ht="27" customHeight="1">
      <c r="A117" s="38" t="s">
        <v>158</v>
      </c>
      <c r="B117" s="1078" t="s">
        <v>1132</v>
      </c>
      <c r="C117" s="1079"/>
      <c r="D117" s="156">
        <v>0</v>
      </c>
      <c r="E117" s="111"/>
    </row>
    <row r="118" spans="1:5" ht="40.15" customHeight="1">
      <c r="A118" s="38" t="s">
        <v>159</v>
      </c>
      <c r="B118" s="1078" t="s">
        <v>1133</v>
      </c>
      <c r="C118" s="1079"/>
      <c r="D118" s="156">
        <v>0</v>
      </c>
      <c r="E118" s="111"/>
    </row>
    <row r="119" spans="1:5" ht="39.75" customHeight="1">
      <c r="A119" s="38" t="s">
        <v>160</v>
      </c>
      <c r="B119" s="1078" t="s">
        <v>1134</v>
      </c>
      <c r="C119" s="1079"/>
      <c r="D119" s="156">
        <v>0</v>
      </c>
      <c r="E119" s="111"/>
    </row>
    <row r="120" spans="1:5" ht="40.15" customHeight="1">
      <c r="A120" s="38" t="s">
        <v>161</v>
      </c>
      <c r="B120" s="1078" t="s">
        <v>1135</v>
      </c>
      <c r="C120" s="1079"/>
      <c r="D120" s="156">
        <v>0</v>
      </c>
      <c r="E120" s="111"/>
    </row>
    <row r="121" spans="1:5" ht="27.75" customHeight="1">
      <c r="A121" s="38" t="s">
        <v>162</v>
      </c>
      <c r="B121" s="1078" t="s">
        <v>1136</v>
      </c>
      <c r="C121" s="1079"/>
      <c r="D121" s="156">
        <v>0</v>
      </c>
      <c r="E121" s="111"/>
    </row>
    <row r="122" spans="1:5" ht="40.15" customHeight="1">
      <c r="A122" s="38" t="s">
        <v>163</v>
      </c>
      <c r="B122" s="1078" t="s">
        <v>1137</v>
      </c>
      <c r="C122" s="1079"/>
      <c r="D122" s="156">
        <v>0</v>
      </c>
      <c r="E122" s="111"/>
    </row>
  </sheetData>
  <mergeCells count="112">
    <mergeCell ref="B119:C119"/>
    <mergeCell ref="B120:C120"/>
    <mergeCell ref="B121:C121"/>
    <mergeCell ref="B122:C122"/>
    <mergeCell ref="B114:C114"/>
    <mergeCell ref="B115:C115"/>
    <mergeCell ref="A116:C116"/>
    <mergeCell ref="D116:E116"/>
    <mergeCell ref="B117:C117"/>
    <mergeCell ref="B118:C118"/>
    <mergeCell ref="B109:C109"/>
    <mergeCell ref="B110:C110"/>
    <mergeCell ref="A111:C111"/>
    <mergeCell ref="D111:E111"/>
    <mergeCell ref="B112:C112"/>
    <mergeCell ref="B113:C113"/>
    <mergeCell ref="B104:C104"/>
    <mergeCell ref="B105:C105"/>
    <mergeCell ref="A106:C106"/>
    <mergeCell ref="D106:E106"/>
    <mergeCell ref="B107:C107"/>
    <mergeCell ref="B108:C108"/>
    <mergeCell ref="B93:C93"/>
    <mergeCell ref="B94:C94"/>
    <mergeCell ref="B95:C95"/>
    <mergeCell ref="B101:C101"/>
    <mergeCell ref="A102:E102"/>
    <mergeCell ref="B103:C103"/>
    <mergeCell ref="B88:C88"/>
    <mergeCell ref="B89:C89"/>
    <mergeCell ref="B90:C90"/>
    <mergeCell ref="A91:C91"/>
    <mergeCell ref="D91:E91"/>
    <mergeCell ref="B92:C92"/>
    <mergeCell ref="B82:C82"/>
    <mergeCell ref="B83:C83"/>
    <mergeCell ref="B84:C84"/>
    <mergeCell ref="B85:C85"/>
    <mergeCell ref="B86:C86"/>
    <mergeCell ref="B87:C87"/>
    <mergeCell ref="B77:C77"/>
    <mergeCell ref="A78:C78"/>
    <mergeCell ref="D78:E78"/>
    <mergeCell ref="B79:C79"/>
    <mergeCell ref="B80:C80"/>
    <mergeCell ref="B81:C81"/>
    <mergeCell ref="B70:C70"/>
    <mergeCell ref="B71:C71"/>
    <mergeCell ref="B72:C72"/>
    <mergeCell ref="B73:C73"/>
    <mergeCell ref="B74:C74"/>
    <mergeCell ref="B76:C76"/>
    <mergeCell ref="B65:C65"/>
    <mergeCell ref="B66:C66"/>
    <mergeCell ref="B67:C67"/>
    <mergeCell ref="B68:C68"/>
    <mergeCell ref="A69:C69"/>
    <mergeCell ref="D69:E69"/>
    <mergeCell ref="B59:C59"/>
    <mergeCell ref="B60:C60"/>
    <mergeCell ref="B61:C61"/>
    <mergeCell ref="B62:C62"/>
    <mergeCell ref="B63:C63"/>
    <mergeCell ref="B64:C64"/>
    <mergeCell ref="B53:C53"/>
    <mergeCell ref="B54:C54"/>
    <mergeCell ref="B55:C55"/>
    <mergeCell ref="B57:C57"/>
    <mergeCell ref="A58:C58"/>
    <mergeCell ref="D58:E58"/>
    <mergeCell ref="B46:C46"/>
    <mergeCell ref="B47:C47"/>
    <mergeCell ref="A48:C48"/>
    <mergeCell ref="D48:E48"/>
    <mergeCell ref="B49:C49"/>
    <mergeCell ref="B52:C52"/>
    <mergeCell ref="B39:C39"/>
    <mergeCell ref="B41:C41"/>
    <mergeCell ref="B42:C42"/>
    <mergeCell ref="B43:C43"/>
    <mergeCell ref="B44:C44"/>
    <mergeCell ref="B45:C45"/>
    <mergeCell ref="B29:C29"/>
    <mergeCell ref="B30:C30"/>
    <mergeCell ref="B31:C31"/>
    <mergeCell ref="B32:C32"/>
    <mergeCell ref="B36:C36"/>
    <mergeCell ref="B37:C37"/>
    <mergeCell ref="B23:C23"/>
    <mergeCell ref="B24:C24"/>
    <mergeCell ref="B25:C25"/>
    <mergeCell ref="B26:C26"/>
    <mergeCell ref="B27:C27"/>
    <mergeCell ref="B28:C28"/>
    <mergeCell ref="B20:C20"/>
    <mergeCell ref="B21:C21"/>
    <mergeCell ref="B22:C22"/>
    <mergeCell ref="B12:C12"/>
    <mergeCell ref="B13:C13"/>
    <mergeCell ref="B14:C14"/>
    <mergeCell ref="B15:C15"/>
    <mergeCell ref="B16:C16"/>
    <mergeCell ref="A17:C17"/>
    <mergeCell ref="A4:C4"/>
    <mergeCell ref="A5:C5"/>
    <mergeCell ref="D5:E5"/>
    <mergeCell ref="B6:C6"/>
    <mergeCell ref="B10:C10"/>
    <mergeCell ref="B11:C11"/>
    <mergeCell ref="D17:E17"/>
    <mergeCell ref="B18:C18"/>
    <mergeCell ref="B19:C19"/>
  </mergeCells>
  <pageMargins left="0.7" right="0.7" top="0.75" bottom="0.75" header="0.3" footer="0.3"/>
  <pageSetup paperSize="8" fitToHeight="0" orientation="landscape" r:id="rId1"/>
  <headerFooter>
    <oddHeader>&amp;C&amp;"Calibri"&amp;10&amp;K000000 *** Vertraulich - Nicht ohne Genehmigung des Absenders verbreiten ***&amp;1#_x000D_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15F0C-B6FA-47C8-BB60-449836B63B20}">
  <sheetPr>
    <tabColor rgb="FF92D050"/>
    <pageSetUpPr fitToPage="1"/>
  </sheetPr>
  <dimension ref="A1:F63"/>
  <sheetViews>
    <sheetView showGridLines="0" zoomScale="90" zoomScaleNormal="90" workbookViewId="0">
      <selection activeCell="B2" sqref="B1:F1048576"/>
    </sheetView>
  </sheetViews>
  <sheetFormatPr baseColWidth="10" defaultColWidth="9.28515625" defaultRowHeight="15"/>
  <cols>
    <col min="1" max="1" width="3.28515625" style="65" customWidth="1"/>
    <col min="2" max="2" width="5.5703125" style="65" customWidth="1"/>
    <col min="3" max="3" width="58.5703125" style="65" customWidth="1"/>
    <col min="4" max="4" width="21.7109375" style="65" customWidth="1"/>
    <col min="5" max="5" width="37.7109375" style="65" customWidth="1"/>
    <col min="6" max="6" width="12.7109375" style="65" customWidth="1"/>
    <col min="7" max="7" width="11.28515625" style="65" bestFit="1" customWidth="1"/>
    <col min="8" max="8" width="9.28515625" style="65"/>
    <col min="9" max="10" width="10.28515625" style="65" bestFit="1" customWidth="1"/>
    <col min="11" max="16384" width="9.28515625" style="65"/>
  </cols>
  <sheetData>
    <row r="1" spans="1:6" ht="40.15" customHeight="1">
      <c r="B1" s="1093" t="s">
        <v>944</v>
      </c>
      <c r="C1" s="1093"/>
      <c r="D1" s="1093"/>
      <c r="E1" s="1093"/>
      <c r="F1" s="1093"/>
    </row>
    <row r="2" spans="1:6">
      <c r="A2" s="63"/>
      <c r="B2" s="43"/>
      <c r="C2" s="43"/>
      <c r="D2" s="43"/>
      <c r="E2" s="43"/>
      <c r="F2" s="43"/>
    </row>
    <row r="3" spans="1:6">
      <c r="A3" s="63"/>
      <c r="B3" t="s">
        <v>938</v>
      </c>
      <c r="C3" s="43"/>
      <c r="D3" s="43"/>
      <c r="E3" s="43"/>
      <c r="F3" s="43"/>
    </row>
    <row r="4" spans="1:6">
      <c r="A4" s="63"/>
      <c r="B4" s="43"/>
      <c r="C4" s="43"/>
      <c r="D4" s="43"/>
      <c r="E4" s="43"/>
      <c r="F4" s="43"/>
    </row>
    <row r="5" spans="1:6">
      <c r="A5" s="63"/>
      <c r="B5" s="63"/>
      <c r="C5" s="63"/>
      <c r="D5" s="44" t="s">
        <v>0</v>
      </c>
      <c r="E5" s="44" t="s">
        <v>1</v>
      </c>
      <c r="F5" s="44" t="s">
        <v>2</v>
      </c>
    </row>
    <row r="6" spans="1:6" ht="45">
      <c r="A6" s="63"/>
      <c r="B6" s="63"/>
      <c r="C6" s="45"/>
      <c r="D6" s="46" t="s">
        <v>1139</v>
      </c>
      <c r="E6" s="46" t="s">
        <v>1140</v>
      </c>
      <c r="F6" s="46" t="s">
        <v>1141</v>
      </c>
    </row>
    <row r="7" spans="1:6" ht="30">
      <c r="A7" s="63"/>
      <c r="B7" s="63"/>
      <c r="C7" s="45"/>
      <c r="D7" s="46" t="s">
        <v>1142</v>
      </c>
      <c r="E7" s="46" t="s">
        <v>1142</v>
      </c>
      <c r="F7" s="46"/>
    </row>
    <row r="8" spans="1:6">
      <c r="A8" s="63"/>
      <c r="B8" s="1087" t="s">
        <v>1138</v>
      </c>
      <c r="C8" s="1088"/>
      <c r="D8" s="1088"/>
      <c r="E8" s="1088"/>
      <c r="F8" s="1089"/>
    </row>
    <row r="9" spans="1:6">
      <c r="A9" s="63"/>
      <c r="B9" s="66">
        <v>1</v>
      </c>
      <c r="C9" s="393" t="s">
        <v>1143</v>
      </c>
      <c r="D9" s="402">
        <v>3683584</v>
      </c>
      <c r="E9" s="402">
        <v>3683584</v>
      </c>
      <c r="F9" s="398"/>
    </row>
    <row r="10" spans="1:6">
      <c r="A10" s="63"/>
      <c r="B10" s="66">
        <v>2</v>
      </c>
      <c r="C10" s="393" t="s">
        <v>1144</v>
      </c>
      <c r="D10" s="402">
        <v>245674</v>
      </c>
      <c r="E10" s="402">
        <v>245674</v>
      </c>
      <c r="F10" s="398"/>
    </row>
    <row r="11" spans="1:6">
      <c r="A11" s="63"/>
      <c r="B11" s="66">
        <v>3</v>
      </c>
      <c r="C11" s="393" t="s">
        <v>1145</v>
      </c>
      <c r="D11" s="402">
        <v>23563669</v>
      </c>
      <c r="E11" s="402">
        <v>23563669</v>
      </c>
      <c r="F11" s="398"/>
    </row>
    <row r="12" spans="1:6">
      <c r="A12" s="63"/>
      <c r="B12" s="66"/>
      <c r="C12" s="393" t="s">
        <v>1146</v>
      </c>
      <c r="D12" s="402">
        <v>-46407</v>
      </c>
      <c r="E12" s="402">
        <v>-46407</v>
      </c>
      <c r="F12" s="398"/>
    </row>
    <row r="13" spans="1:6">
      <c r="A13" s="63"/>
      <c r="B13" s="66">
        <v>4</v>
      </c>
      <c r="C13" s="393" t="s">
        <v>1147</v>
      </c>
      <c r="D13" s="402">
        <v>14701</v>
      </c>
      <c r="E13" s="402">
        <v>14701</v>
      </c>
      <c r="F13" s="398"/>
    </row>
    <row r="14" spans="1:6">
      <c r="A14" s="63"/>
      <c r="B14" s="66">
        <v>5</v>
      </c>
      <c r="C14" s="393" t="s">
        <v>1148</v>
      </c>
      <c r="D14" s="402">
        <v>4400502</v>
      </c>
      <c r="E14" s="402">
        <v>4400502</v>
      </c>
      <c r="F14" s="398"/>
    </row>
    <row r="15" spans="1:6">
      <c r="A15" s="63"/>
      <c r="B15" s="66">
        <v>6</v>
      </c>
      <c r="C15" s="393" t="s">
        <v>167</v>
      </c>
      <c r="D15" s="402">
        <v>46775</v>
      </c>
      <c r="E15" s="402">
        <v>46775</v>
      </c>
      <c r="F15" s="398"/>
    </row>
    <row r="16" spans="1:6">
      <c r="A16" s="63"/>
      <c r="B16" s="66">
        <v>7</v>
      </c>
      <c r="C16" s="393" t="s">
        <v>1149</v>
      </c>
      <c r="D16" s="402">
        <v>47497</v>
      </c>
      <c r="E16" s="402">
        <v>47497</v>
      </c>
      <c r="F16" s="398"/>
    </row>
    <row r="17" spans="1:6">
      <c r="A17" s="63"/>
      <c r="B17" s="66">
        <v>8</v>
      </c>
      <c r="C17" s="393" t="s">
        <v>1150</v>
      </c>
      <c r="D17" s="402">
        <v>105385</v>
      </c>
      <c r="E17" s="402">
        <v>105385</v>
      </c>
      <c r="F17" s="398"/>
    </row>
    <row r="18" spans="1:6">
      <c r="A18" s="63"/>
      <c r="B18" s="66">
        <v>9</v>
      </c>
      <c r="C18" s="393" t="s">
        <v>1151</v>
      </c>
      <c r="D18" s="402">
        <v>2073</v>
      </c>
      <c r="E18" s="402">
        <v>2073</v>
      </c>
      <c r="F18" s="398"/>
    </row>
    <row r="19" spans="1:6">
      <c r="A19" s="63"/>
      <c r="B19" s="66"/>
      <c r="C19" s="394" t="s">
        <v>1152</v>
      </c>
      <c r="D19" s="402">
        <v>2073</v>
      </c>
      <c r="E19" s="402">
        <v>2073</v>
      </c>
      <c r="F19" s="398" t="s">
        <v>315</v>
      </c>
    </row>
    <row r="20" spans="1:6">
      <c r="A20" s="63"/>
      <c r="B20" s="66">
        <v>10</v>
      </c>
      <c r="C20" s="393" t="s">
        <v>1153</v>
      </c>
      <c r="D20" s="402">
        <v>395362</v>
      </c>
      <c r="E20" s="402">
        <v>395362</v>
      </c>
      <c r="F20" s="398"/>
    </row>
    <row r="21" spans="1:6">
      <c r="A21" s="63"/>
      <c r="B21" s="66">
        <v>11</v>
      </c>
      <c r="C21" s="393" t="s">
        <v>1154</v>
      </c>
      <c r="D21" s="402">
        <v>136630</v>
      </c>
      <c r="E21" s="402">
        <v>136630</v>
      </c>
      <c r="F21" s="398"/>
    </row>
    <row r="22" spans="1:6">
      <c r="A22" s="63"/>
      <c r="B22" s="66">
        <v>12</v>
      </c>
      <c r="C22" s="393" t="s">
        <v>1155</v>
      </c>
      <c r="D22" s="402">
        <v>7714</v>
      </c>
      <c r="E22" s="402">
        <v>7714</v>
      </c>
      <c r="F22" s="398"/>
    </row>
    <row r="23" spans="1:6">
      <c r="A23" s="63"/>
      <c r="B23" s="66">
        <v>13</v>
      </c>
      <c r="C23" s="393" t="s">
        <v>1156</v>
      </c>
      <c r="D23" s="402">
        <v>128916</v>
      </c>
      <c r="E23" s="402">
        <v>128916</v>
      </c>
      <c r="F23" s="398"/>
    </row>
    <row r="24" spans="1:6">
      <c r="A24" s="63"/>
      <c r="B24" s="66">
        <v>14</v>
      </c>
      <c r="C24" s="394" t="s">
        <v>1157</v>
      </c>
      <c r="D24" s="402">
        <v>97901</v>
      </c>
      <c r="E24" s="402">
        <v>97901</v>
      </c>
      <c r="F24" s="398" t="s">
        <v>316</v>
      </c>
    </row>
    <row r="25" spans="1:6">
      <c r="A25" s="63"/>
      <c r="B25" s="66">
        <v>15</v>
      </c>
      <c r="C25" s="393" t="s">
        <v>1158</v>
      </c>
      <c r="D25" s="402">
        <v>301073</v>
      </c>
      <c r="E25" s="402">
        <v>301073</v>
      </c>
      <c r="F25" s="398"/>
    </row>
    <row r="26" spans="1:6">
      <c r="A26" s="63"/>
      <c r="B26" s="66">
        <v>16</v>
      </c>
      <c r="C26" s="47" t="s">
        <v>1159</v>
      </c>
      <c r="D26" s="402">
        <v>0</v>
      </c>
      <c r="E26" s="402">
        <v>0</v>
      </c>
      <c r="F26" s="398"/>
    </row>
    <row r="27" spans="1:6">
      <c r="A27" s="63"/>
      <c r="B27" s="66"/>
      <c r="C27" s="47"/>
      <c r="D27" s="402"/>
      <c r="E27" s="402"/>
      <c r="F27" s="398"/>
    </row>
    <row r="28" spans="1:6">
      <c r="A28" s="63"/>
      <c r="B28" s="66"/>
      <c r="C28" s="49" t="s">
        <v>1160</v>
      </c>
      <c r="D28" s="403">
        <v>32896517</v>
      </c>
      <c r="E28" s="403">
        <v>32896517</v>
      </c>
      <c r="F28" s="398"/>
    </row>
    <row r="29" spans="1:6">
      <c r="A29" s="63"/>
      <c r="B29" s="1090" t="s">
        <v>1161</v>
      </c>
      <c r="C29" s="1091"/>
      <c r="D29" s="1091"/>
      <c r="E29" s="1091"/>
      <c r="F29" s="1092"/>
    </row>
    <row r="30" spans="1:6">
      <c r="A30" s="63"/>
      <c r="B30" s="66">
        <v>1</v>
      </c>
      <c r="C30" s="393" t="s">
        <v>1162</v>
      </c>
      <c r="D30" s="50">
        <v>247839</v>
      </c>
      <c r="E30" s="50">
        <v>247839</v>
      </c>
      <c r="F30" s="398"/>
    </row>
    <row r="31" spans="1:6">
      <c r="A31" s="63"/>
      <c r="B31" s="66">
        <v>2</v>
      </c>
      <c r="C31" s="393" t="s">
        <v>1163</v>
      </c>
      <c r="D31" s="50">
        <v>23601244</v>
      </c>
      <c r="E31" s="50">
        <v>23601244</v>
      </c>
      <c r="F31" s="398"/>
    </row>
    <row r="32" spans="1:6">
      <c r="A32" s="63"/>
      <c r="B32" s="66"/>
      <c r="C32" s="393" t="s">
        <v>1146</v>
      </c>
      <c r="D32" s="50">
        <v>148</v>
      </c>
      <c r="E32" s="50">
        <v>148</v>
      </c>
      <c r="F32" s="398"/>
    </row>
    <row r="33" spans="1:6">
      <c r="A33" s="63"/>
      <c r="B33" s="66">
        <v>3</v>
      </c>
      <c r="C33" s="393" t="s">
        <v>1164</v>
      </c>
      <c r="D33" s="50">
        <v>4231257</v>
      </c>
      <c r="E33" s="50">
        <v>4231257</v>
      </c>
      <c r="F33" s="398"/>
    </row>
    <row r="34" spans="1:6">
      <c r="A34" s="63"/>
      <c r="B34" s="66">
        <v>4</v>
      </c>
      <c r="C34" s="393" t="s">
        <v>1165</v>
      </c>
      <c r="D34" s="50">
        <v>173435</v>
      </c>
      <c r="E34" s="50">
        <v>173435</v>
      </c>
      <c r="F34" s="398"/>
    </row>
    <row r="35" spans="1:6">
      <c r="A35" s="63"/>
      <c r="B35" s="66">
        <v>5</v>
      </c>
      <c r="C35" s="393" t="s">
        <v>1166</v>
      </c>
      <c r="D35" s="50">
        <v>15103</v>
      </c>
      <c r="E35" s="50">
        <v>15103</v>
      </c>
      <c r="F35" s="398"/>
    </row>
    <row r="36" spans="1:6">
      <c r="A36" s="63"/>
      <c r="B36" s="66">
        <v>6</v>
      </c>
      <c r="C36" s="393" t="s">
        <v>1167</v>
      </c>
      <c r="D36" s="50">
        <v>186895</v>
      </c>
      <c r="E36" s="50">
        <v>186895</v>
      </c>
      <c r="F36" s="398"/>
    </row>
    <row r="37" spans="1:6">
      <c r="A37" s="63"/>
      <c r="B37" s="66">
        <v>7</v>
      </c>
      <c r="C37" s="393" t="s">
        <v>1168</v>
      </c>
      <c r="D37" s="50">
        <v>15386</v>
      </c>
      <c r="E37" s="50">
        <v>15386</v>
      </c>
      <c r="F37" s="398"/>
    </row>
    <row r="38" spans="1:6">
      <c r="A38" s="63"/>
      <c r="B38" s="66">
        <v>8</v>
      </c>
      <c r="C38" s="393" t="s">
        <v>1169</v>
      </c>
      <c r="D38" s="50">
        <v>430196</v>
      </c>
      <c r="E38" s="50">
        <v>444696</v>
      </c>
      <c r="F38" s="398"/>
    </row>
    <row r="39" spans="1:6">
      <c r="A39" s="63"/>
      <c r="B39" s="66">
        <v>9</v>
      </c>
      <c r="C39" s="393" t="s">
        <v>1170</v>
      </c>
      <c r="D39" s="50">
        <v>1243942</v>
      </c>
      <c r="E39" s="50">
        <v>1243942</v>
      </c>
      <c r="F39" s="398"/>
    </row>
    <row r="40" spans="1:6">
      <c r="A40" s="63"/>
      <c r="B40" s="66">
        <v>10</v>
      </c>
      <c r="C40" s="47" t="s">
        <v>1171</v>
      </c>
      <c r="D40" s="402">
        <v>1091821</v>
      </c>
      <c r="E40" s="402">
        <v>1091821</v>
      </c>
      <c r="F40" s="398" t="s">
        <v>320</v>
      </c>
    </row>
    <row r="41" spans="1:6">
      <c r="A41" s="63"/>
      <c r="B41" s="66"/>
      <c r="C41" s="47"/>
      <c r="D41" s="402"/>
      <c r="E41" s="402"/>
      <c r="F41" s="398"/>
    </row>
    <row r="42" spans="1:6">
      <c r="A42" s="63"/>
      <c r="B42" s="66"/>
      <c r="C42" s="49" t="s">
        <v>1172</v>
      </c>
      <c r="D42" s="403">
        <v>30145445</v>
      </c>
      <c r="E42" s="403">
        <v>30159945</v>
      </c>
      <c r="F42" s="398"/>
    </row>
    <row r="43" spans="1:6">
      <c r="A43" s="63"/>
      <c r="B43" s="395">
        <v>1</v>
      </c>
      <c r="C43" s="393" t="s">
        <v>1173</v>
      </c>
      <c r="D43" s="48">
        <v>5080</v>
      </c>
      <c r="E43" s="48">
        <v>5080</v>
      </c>
      <c r="F43" s="44"/>
    </row>
    <row r="44" spans="1:6">
      <c r="A44" s="63"/>
      <c r="B44" s="395">
        <v>2</v>
      </c>
      <c r="C44" s="393" t="s">
        <v>1174</v>
      </c>
      <c r="D44" s="48">
        <v>269867</v>
      </c>
      <c r="E44" s="48">
        <v>269867</v>
      </c>
      <c r="F44" s="44"/>
    </row>
    <row r="45" spans="1:6">
      <c r="A45" s="63"/>
      <c r="B45" s="395">
        <v>3</v>
      </c>
      <c r="C45" s="394" t="s">
        <v>1175</v>
      </c>
      <c r="D45" s="48">
        <v>269496</v>
      </c>
      <c r="E45" s="48">
        <v>269496</v>
      </c>
      <c r="F45" s="44" t="s">
        <v>164</v>
      </c>
    </row>
    <row r="46" spans="1:6">
      <c r="A46" s="63"/>
      <c r="B46" s="395">
        <v>4</v>
      </c>
      <c r="C46" s="393" t="s">
        <v>1176</v>
      </c>
      <c r="D46" s="48">
        <v>0</v>
      </c>
      <c r="E46" s="119">
        <v>0</v>
      </c>
      <c r="F46" s="44"/>
    </row>
    <row r="47" spans="1:6">
      <c r="A47" s="63"/>
      <c r="B47" s="395">
        <v>5</v>
      </c>
      <c r="C47" s="394" t="s">
        <v>1177</v>
      </c>
      <c r="D47" s="48">
        <v>0</v>
      </c>
      <c r="E47" s="48">
        <v>0</v>
      </c>
      <c r="F47" s="44" t="s">
        <v>319</v>
      </c>
    </row>
    <row r="48" spans="1:6">
      <c r="A48" s="63"/>
      <c r="B48" s="395">
        <v>6</v>
      </c>
      <c r="C48" s="394" t="s">
        <v>1178</v>
      </c>
      <c r="D48" s="48">
        <v>0</v>
      </c>
      <c r="E48" s="48">
        <v>0</v>
      </c>
      <c r="F48" s="44" t="s">
        <v>165</v>
      </c>
    </row>
    <row r="49" spans="1:6">
      <c r="A49" s="63"/>
      <c r="B49" s="395">
        <v>7</v>
      </c>
      <c r="C49" s="393" t="s">
        <v>1179</v>
      </c>
      <c r="D49" s="48">
        <v>508229</v>
      </c>
      <c r="E49" s="48">
        <v>508229</v>
      </c>
      <c r="F49" s="44"/>
    </row>
    <row r="50" spans="1:6">
      <c r="A50" s="63"/>
      <c r="B50" s="395">
        <v>8</v>
      </c>
      <c r="C50" s="394" t="s">
        <v>1180</v>
      </c>
      <c r="D50" s="48">
        <v>506953</v>
      </c>
      <c r="E50" s="48">
        <v>497229</v>
      </c>
      <c r="F50" s="44" t="s">
        <v>164</v>
      </c>
    </row>
    <row r="51" spans="1:6">
      <c r="A51" s="63"/>
      <c r="B51" s="395">
        <v>9</v>
      </c>
      <c r="C51" s="394" t="s">
        <v>1181</v>
      </c>
      <c r="D51" s="48">
        <v>1276</v>
      </c>
      <c r="E51" s="119">
        <v>11000</v>
      </c>
      <c r="F51" s="44" t="s">
        <v>166</v>
      </c>
    </row>
    <row r="52" spans="1:6">
      <c r="A52" s="63"/>
      <c r="B52" s="395">
        <v>10</v>
      </c>
      <c r="C52" s="393" t="s">
        <v>1182</v>
      </c>
      <c r="D52" s="48">
        <v>1967895</v>
      </c>
      <c r="E52" s="48">
        <v>1953395</v>
      </c>
      <c r="F52" s="44"/>
    </row>
    <row r="53" spans="1:6">
      <c r="A53" s="63"/>
      <c r="B53" s="395">
        <v>11</v>
      </c>
      <c r="C53" s="394" t="s">
        <v>1183</v>
      </c>
      <c r="D53" s="48">
        <v>1574616</v>
      </c>
      <c r="E53" s="48">
        <v>1560116</v>
      </c>
      <c r="F53" s="44" t="s">
        <v>165</v>
      </c>
    </row>
    <row r="54" spans="1:6">
      <c r="A54" s="63"/>
      <c r="B54" s="395">
        <v>12</v>
      </c>
      <c r="C54" s="394" t="s">
        <v>1184</v>
      </c>
      <c r="D54" s="48">
        <v>0</v>
      </c>
      <c r="E54" s="48">
        <v>0</v>
      </c>
      <c r="F54" s="44"/>
    </row>
    <row r="55" spans="1:6">
      <c r="A55" s="63"/>
      <c r="B55" s="395">
        <v>13</v>
      </c>
      <c r="C55" s="394" t="s">
        <v>1185</v>
      </c>
      <c r="D55" s="48">
        <v>-237500</v>
      </c>
      <c r="E55" s="48">
        <v>-237500</v>
      </c>
      <c r="F55" s="44" t="s">
        <v>166</v>
      </c>
    </row>
    <row r="56" spans="1:6">
      <c r="A56" s="63"/>
      <c r="B56" s="395">
        <v>14</v>
      </c>
      <c r="C56" s="396" t="s">
        <v>1186</v>
      </c>
      <c r="D56" s="48">
        <v>1248</v>
      </c>
      <c r="E56" s="48">
        <v>1248</v>
      </c>
      <c r="F56" s="44" t="s">
        <v>318</v>
      </c>
    </row>
    <row r="57" spans="1:6">
      <c r="A57" s="63"/>
      <c r="B57" s="395">
        <v>15</v>
      </c>
      <c r="C57" s="396" t="s">
        <v>1187</v>
      </c>
      <c r="D57" s="48">
        <v>-956</v>
      </c>
      <c r="E57" s="48">
        <v>-956</v>
      </c>
      <c r="F57" s="44" t="s">
        <v>317</v>
      </c>
    </row>
    <row r="58" spans="1:6">
      <c r="A58" s="63"/>
      <c r="B58" s="395">
        <v>16</v>
      </c>
      <c r="C58" s="394" t="s">
        <v>1181</v>
      </c>
      <c r="D58" s="48">
        <v>630981</v>
      </c>
      <c r="E58" s="48">
        <v>357890</v>
      </c>
      <c r="F58" s="44" t="s">
        <v>166</v>
      </c>
    </row>
    <row r="59" spans="1:6">
      <c r="A59" s="63"/>
      <c r="B59" s="395"/>
      <c r="C59" s="394" t="s">
        <v>1188</v>
      </c>
      <c r="D59" s="48">
        <v>0</v>
      </c>
      <c r="E59" s="48">
        <v>273091</v>
      </c>
      <c r="F59" s="44" t="s">
        <v>321</v>
      </c>
    </row>
    <row r="60" spans="1:6">
      <c r="A60" s="63"/>
      <c r="B60" s="395">
        <v>17</v>
      </c>
      <c r="C60" s="394" t="s">
        <v>1189</v>
      </c>
      <c r="D60" s="48">
        <v>-201</v>
      </c>
      <c r="E60" s="48">
        <v>-201</v>
      </c>
      <c r="F60" s="44" t="s">
        <v>166</v>
      </c>
    </row>
    <row r="61" spans="1:6">
      <c r="A61" s="63"/>
      <c r="B61" s="395">
        <v>18</v>
      </c>
      <c r="C61" s="393" t="s">
        <v>1190</v>
      </c>
      <c r="D61" s="48">
        <v>0</v>
      </c>
      <c r="E61" s="48">
        <v>0</v>
      </c>
      <c r="F61" s="44"/>
    </row>
    <row r="62" spans="1:6">
      <c r="A62" s="63"/>
      <c r="B62" s="66"/>
      <c r="C62" s="49"/>
      <c r="D62" s="417">
        <v>0</v>
      </c>
      <c r="E62" s="417">
        <v>0</v>
      </c>
      <c r="F62" s="44"/>
    </row>
    <row r="63" spans="1:6">
      <c r="A63" s="63"/>
      <c r="B63" s="66"/>
      <c r="C63" s="49" t="s">
        <v>1119</v>
      </c>
      <c r="D63" s="397">
        <v>2751072</v>
      </c>
      <c r="E63" s="397">
        <v>2736572</v>
      </c>
      <c r="F63" s="44"/>
    </row>
  </sheetData>
  <mergeCells count="3">
    <mergeCell ref="B8:F8"/>
    <mergeCell ref="B29:F29"/>
    <mergeCell ref="B1:F1"/>
  </mergeCells>
  <pageMargins left="0.7" right="0.7" top="0.75" bottom="0.75" header="0.3" footer="0.3"/>
  <pageSetup scale="87" fitToHeight="0" orientation="landscape" r:id="rId1"/>
  <headerFooter>
    <oddHeader>&amp;C&amp;"Calibri"&amp;10&amp;K000000 *** Vertraulich - Nicht ohne Genehmigung des Absenders verbreiten ***&amp;1#_x000D_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C123E-6F6A-41E8-8DFE-DFFBD2F795C8}">
  <sheetPr>
    <tabColor rgb="FF92D050"/>
    <pageSetUpPr fitToPage="1"/>
  </sheetPr>
  <dimension ref="A1:BV55"/>
  <sheetViews>
    <sheetView showGridLines="0" zoomScale="55" zoomScaleNormal="55" workbookViewId="0">
      <pane xSplit="2" ySplit="5" topLeftCell="T19" activePane="bottomRight" state="frozen"/>
      <selection activeCell="A2" sqref="A2"/>
      <selection pane="topRight" activeCell="A2" sqref="A2"/>
      <selection pane="bottomLeft" activeCell="A2" sqref="A2"/>
      <selection pane="bottomRight"/>
    </sheetView>
  </sheetViews>
  <sheetFormatPr baseColWidth="10" defaultColWidth="9" defaultRowHeight="15"/>
  <cols>
    <col min="1" max="1" width="10.7109375" customWidth="1"/>
    <col min="2" max="2" width="81.28515625" style="86" customWidth="1"/>
    <col min="3" max="3" width="41.42578125" bestFit="1" customWidth="1"/>
    <col min="4" max="4" width="26.42578125" bestFit="1" customWidth="1"/>
    <col min="5" max="5" width="29.28515625" bestFit="1" customWidth="1"/>
    <col min="6" max="6" width="34.5703125" bestFit="1" customWidth="1"/>
    <col min="7" max="7" width="31" bestFit="1" customWidth="1"/>
    <col min="8" max="8" width="29.28515625" bestFit="1" customWidth="1"/>
    <col min="9" max="9" width="31" bestFit="1" customWidth="1"/>
    <col min="10" max="12" width="26.42578125" bestFit="1" customWidth="1"/>
    <col min="13" max="13" width="34.5703125" bestFit="1" customWidth="1"/>
    <col min="14" max="14" width="29.5703125" bestFit="1" customWidth="1"/>
    <col min="15" max="15" width="26.42578125" bestFit="1" customWidth="1"/>
    <col min="16" max="16" width="34.5703125" bestFit="1" customWidth="1"/>
    <col min="17" max="17" width="26.42578125" bestFit="1" customWidth="1"/>
    <col min="18" max="19" width="34.5703125" bestFit="1" customWidth="1"/>
    <col min="20" max="22" width="26.42578125" bestFit="1" customWidth="1"/>
    <col min="23" max="23" width="29.28515625" bestFit="1" customWidth="1"/>
    <col min="24" max="24" width="26.42578125" bestFit="1" customWidth="1"/>
    <col min="25" max="25" width="34.5703125" bestFit="1" customWidth="1"/>
    <col min="26" max="27" width="26.42578125" bestFit="1" customWidth="1"/>
    <col min="28" max="28" width="29" customWidth="1"/>
    <col min="29" max="30" width="24.28515625" bestFit="1" customWidth="1"/>
    <col min="31" max="31" width="15" bestFit="1" customWidth="1"/>
    <col min="32" max="32" width="12.28515625" bestFit="1" customWidth="1"/>
    <col min="33" max="34" width="13.7109375" bestFit="1" customWidth="1"/>
    <col min="35" max="35" width="10.7109375" bestFit="1" customWidth="1"/>
    <col min="36" max="36" width="13.7109375" bestFit="1" customWidth="1"/>
    <col min="37" max="37" width="12.5703125" bestFit="1" customWidth="1"/>
    <col min="38" max="38" width="12.28515625" bestFit="1" customWidth="1"/>
    <col min="39" max="39" width="13.7109375" bestFit="1" customWidth="1"/>
    <col min="40" max="42" width="12.5703125" bestFit="1" customWidth="1"/>
    <col min="43" max="43" width="12.7109375" bestFit="1" customWidth="1"/>
    <col min="44" max="44" width="12.5703125" bestFit="1" customWidth="1"/>
    <col min="45" max="45" width="11.42578125" bestFit="1" customWidth="1"/>
    <col min="46" max="46" width="12.5703125" bestFit="1" customWidth="1"/>
    <col min="47" max="47" width="11.7109375" bestFit="1" customWidth="1"/>
    <col min="48" max="48" width="13.42578125" bestFit="1" customWidth="1"/>
    <col min="49" max="49" width="12.5703125" bestFit="1" customWidth="1"/>
    <col min="50" max="50" width="12.28515625" bestFit="1" customWidth="1"/>
    <col min="51" max="52" width="10.42578125" bestFit="1" customWidth="1"/>
    <col min="53" max="54" width="12.28515625" bestFit="1" customWidth="1"/>
    <col min="55" max="55" width="11.7109375" bestFit="1" customWidth="1"/>
    <col min="56" max="57" width="15" bestFit="1" customWidth="1"/>
    <col min="58" max="62" width="10.7109375" bestFit="1" customWidth="1"/>
    <col min="63" max="63" width="13.42578125" bestFit="1" customWidth="1"/>
    <col min="64" max="64" width="12.28515625" bestFit="1" customWidth="1"/>
    <col min="65" max="65" width="13.7109375" bestFit="1" customWidth="1"/>
    <col min="66" max="66" width="15" bestFit="1" customWidth="1"/>
    <col min="67" max="67" width="10.28515625" bestFit="1" customWidth="1"/>
    <col min="68" max="68" width="11.7109375" bestFit="1" customWidth="1"/>
    <col min="69" max="69" width="10.7109375" bestFit="1" customWidth="1"/>
    <col min="70" max="70" width="12.5703125" bestFit="1" customWidth="1"/>
    <col min="71" max="73" width="10.7109375" bestFit="1" customWidth="1"/>
    <col min="74" max="74" width="12.5703125" bestFit="1" customWidth="1"/>
  </cols>
  <sheetData>
    <row r="1" spans="1:74" ht="87.75" customHeight="1">
      <c r="A1" s="54" t="s">
        <v>945</v>
      </c>
    </row>
    <row r="2" spans="1:74" ht="31.15" customHeight="1">
      <c r="A2" t="s">
        <v>754</v>
      </c>
    </row>
    <row r="3" spans="1:74" ht="31.15" customHeight="1">
      <c r="B3" s="88"/>
      <c r="C3" s="89">
        <v>1</v>
      </c>
      <c r="D3" s="89">
        <v>2</v>
      </c>
      <c r="E3" s="89">
        <v>3</v>
      </c>
      <c r="F3" s="89">
        <v>4</v>
      </c>
      <c r="G3" s="89">
        <v>5</v>
      </c>
      <c r="H3" s="89">
        <v>6</v>
      </c>
      <c r="I3" s="89">
        <v>7</v>
      </c>
      <c r="J3" s="89">
        <v>8</v>
      </c>
      <c r="K3" s="89">
        <v>9</v>
      </c>
      <c r="L3" s="89">
        <v>10</v>
      </c>
      <c r="M3" s="89">
        <v>11</v>
      </c>
      <c r="N3" s="89">
        <v>12</v>
      </c>
      <c r="O3" s="89">
        <v>13</v>
      </c>
      <c r="P3" s="89">
        <v>14</v>
      </c>
      <c r="Q3" s="89">
        <v>15</v>
      </c>
      <c r="R3" s="89">
        <v>16</v>
      </c>
      <c r="S3" s="89">
        <v>17</v>
      </c>
      <c r="T3" s="89">
        <v>20</v>
      </c>
      <c r="U3" s="89">
        <v>21</v>
      </c>
      <c r="V3" s="89">
        <v>22</v>
      </c>
      <c r="W3" s="89">
        <v>23</v>
      </c>
      <c r="X3" s="89">
        <v>31</v>
      </c>
      <c r="Y3" s="89">
        <v>32</v>
      </c>
      <c r="Z3" s="89">
        <v>33</v>
      </c>
      <c r="AA3" s="89">
        <v>34</v>
      </c>
      <c r="AB3" s="89">
        <v>35</v>
      </c>
      <c r="AC3" s="89">
        <v>36</v>
      </c>
      <c r="AD3" s="89">
        <v>37</v>
      </c>
    </row>
    <row r="4" spans="1:74" ht="31.15" customHeight="1">
      <c r="A4" s="44">
        <v>1</v>
      </c>
      <c r="B4" s="47" t="s">
        <v>1191</v>
      </c>
      <c r="C4" s="114" t="s">
        <v>366</v>
      </c>
      <c r="D4" s="114" t="s">
        <v>370</v>
      </c>
      <c r="E4" s="114" t="s">
        <v>370</v>
      </c>
      <c r="F4" s="114" t="s">
        <v>370</v>
      </c>
      <c r="G4" s="114" t="s">
        <v>376</v>
      </c>
      <c r="H4" s="114" t="s">
        <v>376</v>
      </c>
      <c r="I4" s="114" t="s">
        <v>378</v>
      </c>
      <c r="J4" s="114" t="s">
        <v>378</v>
      </c>
      <c r="K4" s="114" t="s">
        <v>374</v>
      </c>
      <c r="L4" s="114" t="s">
        <v>374</v>
      </c>
      <c r="M4" s="114" t="s">
        <v>374</v>
      </c>
      <c r="N4" s="114" t="s">
        <v>374</v>
      </c>
      <c r="O4" s="114" t="s">
        <v>377</v>
      </c>
      <c r="P4" s="114" t="s">
        <v>377</v>
      </c>
      <c r="Q4" s="114" t="s">
        <v>377</v>
      </c>
      <c r="R4" s="114" t="s">
        <v>377</v>
      </c>
      <c r="S4" s="114" t="s">
        <v>377</v>
      </c>
      <c r="T4" s="114" t="s">
        <v>377</v>
      </c>
      <c r="U4" s="114" t="s">
        <v>375</v>
      </c>
      <c r="V4" s="114" t="s">
        <v>375</v>
      </c>
      <c r="W4" s="114" t="s">
        <v>394</v>
      </c>
      <c r="X4" s="114" t="s">
        <v>394</v>
      </c>
      <c r="Y4" s="114" t="s">
        <v>394</v>
      </c>
      <c r="Z4" s="114" t="s">
        <v>394</v>
      </c>
      <c r="AA4" s="114" t="s">
        <v>367</v>
      </c>
      <c r="AB4" s="114" t="s">
        <v>367</v>
      </c>
      <c r="AC4" s="114" t="s">
        <v>367</v>
      </c>
      <c r="AD4" s="114" t="s">
        <v>367</v>
      </c>
    </row>
    <row r="5" spans="1:74" ht="30.75" customHeight="1">
      <c r="A5" s="44">
        <v>2</v>
      </c>
      <c r="B5" s="47" t="s">
        <v>1192</v>
      </c>
      <c r="C5" s="114" t="s">
        <v>400</v>
      </c>
      <c r="D5" s="114"/>
      <c r="E5" s="114" t="s">
        <v>402</v>
      </c>
      <c r="F5" s="114" t="s">
        <v>405</v>
      </c>
      <c r="G5" s="114" t="s">
        <v>398</v>
      </c>
      <c r="H5" s="114" t="s">
        <v>407</v>
      </c>
      <c r="I5" s="114" t="s">
        <v>408</v>
      </c>
      <c r="J5" s="114" t="s">
        <v>411</v>
      </c>
      <c r="K5" s="114"/>
      <c r="L5" s="114" t="s">
        <v>415</v>
      </c>
      <c r="M5" s="114" t="s">
        <v>414</v>
      </c>
      <c r="N5" s="114" t="s">
        <v>409</v>
      </c>
      <c r="O5" s="114" t="s">
        <v>401</v>
      </c>
      <c r="P5" s="114" t="s">
        <v>396</v>
      </c>
      <c r="Q5" s="114" t="s">
        <v>403</v>
      </c>
      <c r="R5" s="114" t="s">
        <v>404</v>
      </c>
      <c r="S5" s="114" t="s">
        <v>413</v>
      </c>
      <c r="T5" s="114" t="s">
        <v>417</v>
      </c>
      <c r="U5" s="114" t="s">
        <v>399</v>
      </c>
      <c r="V5" s="114" t="s">
        <v>410</v>
      </c>
      <c r="W5" s="114" t="s">
        <v>397</v>
      </c>
      <c r="X5" s="114" t="s">
        <v>406</v>
      </c>
      <c r="Y5" s="114" t="s">
        <v>412</v>
      </c>
      <c r="Z5" s="114"/>
      <c r="AA5" s="114" t="s">
        <v>395</v>
      </c>
      <c r="AB5" s="114" t="s">
        <v>416</v>
      </c>
      <c r="AC5" s="114" t="s">
        <v>459</v>
      </c>
      <c r="AD5" s="114" t="s">
        <v>460</v>
      </c>
    </row>
    <row r="6" spans="1:74" ht="31.15" customHeight="1">
      <c r="A6" s="44" t="s">
        <v>461</v>
      </c>
      <c r="B6" s="47" t="s">
        <v>1193</v>
      </c>
      <c r="C6" s="114" t="s">
        <v>1262</v>
      </c>
      <c r="D6" s="114" t="s">
        <v>1262</v>
      </c>
      <c r="E6" s="114" t="s">
        <v>1262</v>
      </c>
      <c r="F6" s="114" t="s">
        <v>1262</v>
      </c>
      <c r="G6" s="114" t="s">
        <v>1263</v>
      </c>
      <c r="H6" s="114" t="s">
        <v>1262</v>
      </c>
      <c r="I6" s="114" t="s">
        <v>1263</v>
      </c>
      <c r="J6" s="114" t="s">
        <v>1263</v>
      </c>
      <c r="K6" s="114" t="s">
        <v>1262</v>
      </c>
      <c r="L6" s="114" t="s">
        <v>1263</v>
      </c>
      <c r="M6" s="114" t="s">
        <v>1262</v>
      </c>
      <c r="N6" s="114" t="s">
        <v>1262</v>
      </c>
      <c r="O6" s="114" t="s">
        <v>1263</v>
      </c>
      <c r="P6" s="114" t="s">
        <v>1263</v>
      </c>
      <c r="Q6" s="114" t="s">
        <v>1263</v>
      </c>
      <c r="R6" s="114" t="s">
        <v>1263</v>
      </c>
      <c r="S6" s="114" t="s">
        <v>1263</v>
      </c>
      <c r="T6" s="114" t="s">
        <v>1263</v>
      </c>
      <c r="U6" s="114" t="s">
        <v>1263</v>
      </c>
      <c r="V6" s="114" t="s">
        <v>1262</v>
      </c>
      <c r="W6" s="114" t="s">
        <v>1262</v>
      </c>
      <c r="X6" s="114" t="s">
        <v>1262</v>
      </c>
      <c r="Y6" s="114" t="s">
        <v>1263</v>
      </c>
      <c r="Z6" s="114" t="s">
        <v>1262</v>
      </c>
      <c r="AA6" s="114" t="s">
        <v>1263</v>
      </c>
      <c r="AB6" s="114" t="s">
        <v>1262</v>
      </c>
      <c r="AC6" s="114" t="s">
        <v>1262</v>
      </c>
      <c r="AD6" s="114" t="s">
        <v>1262</v>
      </c>
    </row>
    <row r="7" spans="1:74" ht="31.15" customHeight="1">
      <c r="A7" s="44">
        <v>3</v>
      </c>
      <c r="B7" s="47" t="s">
        <v>1194</v>
      </c>
      <c r="C7" s="114" t="s">
        <v>1261</v>
      </c>
      <c r="D7" s="114" t="s">
        <v>418</v>
      </c>
      <c r="E7" s="114" t="s">
        <v>1261</v>
      </c>
      <c r="F7" s="114" t="s">
        <v>1261</v>
      </c>
      <c r="G7" s="114" t="s">
        <v>1261</v>
      </c>
      <c r="H7" s="114" t="s">
        <v>1261</v>
      </c>
      <c r="I7" s="114" t="s">
        <v>1261</v>
      </c>
      <c r="J7" s="114" t="s">
        <v>1261</v>
      </c>
      <c r="K7" s="114" t="s">
        <v>418</v>
      </c>
      <c r="L7" s="114" t="s">
        <v>1261</v>
      </c>
      <c r="M7" s="114" t="s">
        <v>1261</v>
      </c>
      <c r="N7" s="114" t="s">
        <v>1261</v>
      </c>
      <c r="O7" s="114" t="s">
        <v>1261</v>
      </c>
      <c r="P7" s="114" t="s">
        <v>1261</v>
      </c>
      <c r="Q7" s="114" t="s">
        <v>1261</v>
      </c>
      <c r="R7" s="114" t="s">
        <v>1261</v>
      </c>
      <c r="S7" s="114" t="s">
        <v>1261</v>
      </c>
      <c r="T7" s="114" t="s">
        <v>1261</v>
      </c>
      <c r="U7" s="114" t="s">
        <v>1261</v>
      </c>
      <c r="V7" s="114" t="s">
        <v>1261</v>
      </c>
      <c r="W7" s="114" t="s">
        <v>1261</v>
      </c>
      <c r="X7" s="114" t="s">
        <v>1261</v>
      </c>
      <c r="Y7" s="114" t="s">
        <v>1261</v>
      </c>
      <c r="Z7" s="114" t="s">
        <v>418</v>
      </c>
      <c r="AA7" s="114" t="s">
        <v>1261</v>
      </c>
      <c r="AB7" s="114" t="s">
        <v>1261</v>
      </c>
      <c r="AC7" s="114" t="s">
        <v>1261</v>
      </c>
      <c r="AD7" s="114" t="s">
        <v>1261</v>
      </c>
    </row>
    <row r="8" spans="1:74" ht="31.15" customHeight="1">
      <c r="A8" s="44" t="s">
        <v>389</v>
      </c>
      <c r="B8" s="47" t="s">
        <v>1195</v>
      </c>
      <c r="C8" s="114" t="s">
        <v>419</v>
      </c>
      <c r="D8" s="114" t="s">
        <v>419</v>
      </c>
      <c r="E8" s="114" t="s">
        <v>419</v>
      </c>
      <c r="F8" s="114" t="s">
        <v>419</v>
      </c>
      <c r="G8" s="114" t="s">
        <v>419</v>
      </c>
      <c r="H8" s="114" t="s">
        <v>419</v>
      </c>
      <c r="I8" s="114" t="s">
        <v>419</v>
      </c>
      <c r="J8" s="114" t="s">
        <v>419</v>
      </c>
      <c r="K8" s="114" t="s">
        <v>419</v>
      </c>
      <c r="L8" s="114" t="s">
        <v>419</v>
      </c>
      <c r="M8" s="114" t="s">
        <v>419</v>
      </c>
      <c r="N8" s="114" t="s">
        <v>419</v>
      </c>
      <c r="O8" s="114" t="s">
        <v>419</v>
      </c>
      <c r="P8" s="114" t="s">
        <v>419</v>
      </c>
      <c r="Q8" s="114" t="s">
        <v>419</v>
      </c>
      <c r="R8" s="114" t="s">
        <v>419</v>
      </c>
      <c r="S8" s="114" t="s">
        <v>419</v>
      </c>
      <c r="T8" s="114" t="s">
        <v>419</v>
      </c>
      <c r="U8" s="114" t="s">
        <v>419</v>
      </c>
      <c r="V8" s="114" t="s">
        <v>419</v>
      </c>
      <c r="W8" s="114" t="s">
        <v>419</v>
      </c>
      <c r="X8" s="114" t="s">
        <v>419</v>
      </c>
      <c r="Y8" s="114" t="s">
        <v>419</v>
      </c>
      <c r="Z8" s="114" t="s">
        <v>419</v>
      </c>
      <c r="AA8" s="114" t="s">
        <v>419</v>
      </c>
      <c r="AB8" s="114" t="s">
        <v>419</v>
      </c>
      <c r="AC8" s="114" t="s">
        <v>419</v>
      </c>
      <c r="AD8" s="114" t="s">
        <v>419</v>
      </c>
    </row>
    <row r="9" spans="1:74" ht="31.15" customHeight="1">
      <c r="A9" s="44"/>
      <c r="B9" s="90" t="s">
        <v>1196</v>
      </c>
      <c r="C9" s="382"/>
      <c r="D9" s="382"/>
      <c r="E9" s="382"/>
      <c r="F9" s="382"/>
      <c r="G9" s="382"/>
      <c r="H9" s="382"/>
      <c r="I9" s="382"/>
      <c r="J9" s="382"/>
      <c r="K9" s="382"/>
      <c r="L9" s="382"/>
      <c r="M9" s="382"/>
      <c r="N9" s="382"/>
      <c r="O9" s="382"/>
      <c r="P9" s="382"/>
      <c r="Q9" s="382"/>
      <c r="R9" s="382"/>
      <c r="S9" s="382"/>
      <c r="T9" s="382"/>
      <c r="U9" s="382"/>
      <c r="V9" s="382"/>
      <c r="W9" s="382"/>
      <c r="X9" s="382"/>
      <c r="Y9" s="382"/>
      <c r="Z9" s="382"/>
      <c r="AA9" s="382"/>
      <c r="AB9" s="382"/>
      <c r="AC9" s="382"/>
      <c r="AD9" s="382"/>
    </row>
    <row r="10" spans="1:74" ht="31.15" customHeight="1">
      <c r="A10" s="44">
        <v>4</v>
      </c>
      <c r="B10" s="47" t="s">
        <v>1197</v>
      </c>
      <c r="C10" s="114" t="s">
        <v>420</v>
      </c>
      <c r="D10" s="114" t="s">
        <v>420</v>
      </c>
      <c r="E10" s="114" t="s">
        <v>1260</v>
      </c>
      <c r="F10" s="114" t="s">
        <v>1260</v>
      </c>
      <c r="G10" s="114" t="s">
        <v>420</v>
      </c>
      <c r="H10" s="114" t="s">
        <v>1260</v>
      </c>
      <c r="I10" s="114" t="s">
        <v>420</v>
      </c>
      <c r="J10" s="114" t="s">
        <v>420</v>
      </c>
      <c r="K10" s="114" t="s">
        <v>420</v>
      </c>
      <c r="L10" s="114" t="s">
        <v>420</v>
      </c>
      <c r="M10" s="114" t="s">
        <v>1260</v>
      </c>
      <c r="N10" s="114" t="s">
        <v>1260</v>
      </c>
      <c r="O10" s="114" t="s">
        <v>420</v>
      </c>
      <c r="P10" s="114" t="s">
        <v>420</v>
      </c>
      <c r="Q10" s="114" t="s">
        <v>420</v>
      </c>
      <c r="R10" s="114" t="s">
        <v>420</v>
      </c>
      <c r="S10" s="114" t="s">
        <v>420</v>
      </c>
      <c r="T10" s="114" t="s">
        <v>421</v>
      </c>
      <c r="U10" s="114" t="s">
        <v>420</v>
      </c>
      <c r="V10" s="114" t="s">
        <v>421</v>
      </c>
      <c r="W10" s="114" t="s">
        <v>1260</v>
      </c>
      <c r="X10" s="114" t="s">
        <v>421</v>
      </c>
      <c r="Y10" s="114" t="s">
        <v>420</v>
      </c>
      <c r="Z10" s="114" t="s">
        <v>420</v>
      </c>
      <c r="AA10" s="114" t="s">
        <v>420</v>
      </c>
      <c r="AB10" s="114" t="s">
        <v>421</v>
      </c>
      <c r="AC10" s="114" t="s">
        <v>421</v>
      </c>
      <c r="AD10" s="114" t="s">
        <v>421</v>
      </c>
    </row>
    <row r="11" spans="1:74" ht="34.15" customHeight="1">
      <c r="A11" s="44">
        <v>5</v>
      </c>
      <c r="B11" s="47" t="s">
        <v>1198</v>
      </c>
      <c r="C11" s="114" t="s">
        <v>420</v>
      </c>
      <c r="D11" s="114" t="s">
        <v>420</v>
      </c>
      <c r="E11" s="114" t="s">
        <v>1260</v>
      </c>
      <c r="F11" s="114" t="s">
        <v>1260</v>
      </c>
      <c r="G11" s="114" t="s">
        <v>420</v>
      </c>
      <c r="H11" s="114" t="s">
        <v>1260</v>
      </c>
      <c r="I11" s="114" t="s">
        <v>420</v>
      </c>
      <c r="J11" s="114" t="s">
        <v>420</v>
      </c>
      <c r="K11" s="114" t="s">
        <v>420</v>
      </c>
      <c r="L11" s="114" t="s">
        <v>420</v>
      </c>
      <c r="M11" s="114" t="s">
        <v>1260</v>
      </c>
      <c r="N11" s="114" t="s">
        <v>1260</v>
      </c>
      <c r="O11" s="114" t="s">
        <v>420</v>
      </c>
      <c r="P11" s="114" t="s">
        <v>420</v>
      </c>
      <c r="Q11" s="114" t="s">
        <v>420</v>
      </c>
      <c r="R11" s="114" t="s">
        <v>420</v>
      </c>
      <c r="S11" s="114" t="s">
        <v>420</v>
      </c>
      <c r="T11" s="114" t="s">
        <v>421</v>
      </c>
      <c r="U11" s="114" t="s">
        <v>420</v>
      </c>
      <c r="V11" s="114" t="s">
        <v>421</v>
      </c>
      <c r="W11" s="114" t="s">
        <v>1260</v>
      </c>
      <c r="X11" s="114" t="s">
        <v>421</v>
      </c>
      <c r="Y11" s="114" t="s">
        <v>420</v>
      </c>
      <c r="Z11" s="114" t="s">
        <v>420</v>
      </c>
      <c r="AA11" s="114" t="s">
        <v>420</v>
      </c>
      <c r="AB11" s="114" t="s">
        <v>421</v>
      </c>
      <c r="AC11" s="114" t="s">
        <v>421</v>
      </c>
      <c r="AD11" s="114" t="s">
        <v>421</v>
      </c>
    </row>
    <row r="12" spans="1:74" ht="31.15" customHeight="1">
      <c r="A12" s="44">
        <v>6</v>
      </c>
      <c r="B12" s="47" t="s">
        <v>1199</v>
      </c>
      <c r="C12" s="47" t="s">
        <v>1259</v>
      </c>
      <c r="D12" s="47" t="s">
        <v>1259</v>
      </c>
      <c r="E12" s="47" t="s">
        <v>1259</v>
      </c>
      <c r="F12" s="47" t="s">
        <v>1259</v>
      </c>
      <c r="G12" s="47" t="s">
        <v>1259</v>
      </c>
      <c r="H12" s="47" t="s">
        <v>1259</v>
      </c>
      <c r="I12" s="47" t="s">
        <v>1259</v>
      </c>
      <c r="J12" s="47" t="s">
        <v>1259</v>
      </c>
      <c r="K12" s="47" t="s">
        <v>1259</v>
      </c>
      <c r="L12" s="47" t="s">
        <v>1259</v>
      </c>
      <c r="M12" s="47" t="s">
        <v>1259</v>
      </c>
      <c r="N12" s="47" t="s">
        <v>1259</v>
      </c>
      <c r="O12" s="47" t="s">
        <v>1259</v>
      </c>
      <c r="P12" s="47" t="s">
        <v>1259</v>
      </c>
      <c r="Q12" s="47" t="s">
        <v>1259</v>
      </c>
      <c r="R12" s="47" t="s">
        <v>1259</v>
      </c>
      <c r="S12" s="47" t="s">
        <v>1259</v>
      </c>
      <c r="T12" s="47" t="s">
        <v>1259</v>
      </c>
      <c r="U12" s="47" t="s">
        <v>1259</v>
      </c>
      <c r="V12" s="47" t="s">
        <v>1259</v>
      </c>
      <c r="W12" s="47"/>
      <c r="X12" s="47" t="s">
        <v>1259</v>
      </c>
      <c r="Y12" s="47" t="s">
        <v>1259</v>
      </c>
      <c r="Z12" s="47" t="s">
        <v>1259</v>
      </c>
      <c r="AA12" s="47" t="s">
        <v>1259</v>
      </c>
      <c r="AB12" s="47" t="s">
        <v>1259</v>
      </c>
      <c r="AC12" s="47" t="s">
        <v>1259</v>
      </c>
      <c r="AD12" s="47" t="s">
        <v>1259</v>
      </c>
    </row>
    <row r="13" spans="1:74" ht="31.15" customHeight="1">
      <c r="A13" s="44">
        <v>7</v>
      </c>
      <c r="B13" s="47" t="s">
        <v>1200</v>
      </c>
      <c r="C13" s="114" t="s">
        <v>1254</v>
      </c>
      <c r="D13" s="47" t="s">
        <v>1255</v>
      </c>
      <c r="E13" s="114" t="s">
        <v>1256</v>
      </c>
      <c r="F13" s="114" t="s">
        <v>1256</v>
      </c>
      <c r="G13" s="114" t="s">
        <v>1254</v>
      </c>
      <c r="H13" s="114" t="s">
        <v>1256</v>
      </c>
      <c r="I13" s="114" t="s">
        <v>1254</v>
      </c>
      <c r="J13" s="114" t="s">
        <v>1257</v>
      </c>
      <c r="K13" s="47" t="s">
        <v>1255</v>
      </c>
      <c r="L13" s="114" t="s">
        <v>1257</v>
      </c>
      <c r="M13" s="114" t="s">
        <v>1256</v>
      </c>
      <c r="N13" s="114" t="s">
        <v>1256</v>
      </c>
      <c r="O13" s="114" t="s">
        <v>1254</v>
      </c>
      <c r="P13" s="114" t="s">
        <v>1257</v>
      </c>
      <c r="Q13" s="114" t="s">
        <v>1257</v>
      </c>
      <c r="R13" s="114" t="s">
        <v>1257</v>
      </c>
      <c r="S13" s="114" t="s">
        <v>1257</v>
      </c>
      <c r="T13" s="114" t="s">
        <v>1256</v>
      </c>
      <c r="U13" s="114" t="s">
        <v>1254</v>
      </c>
      <c r="V13" s="114" t="s">
        <v>1256</v>
      </c>
      <c r="W13" s="114" t="s">
        <v>1258</v>
      </c>
      <c r="X13" s="114" t="s">
        <v>1256</v>
      </c>
      <c r="Y13" s="114" t="s">
        <v>1257</v>
      </c>
      <c r="Z13" s="47" t="s">
        <v>1255</v>
      </c>
      <c r="AA13" s="114" t="s">
        <v>1254</v>
      </c>
      <c r="AB13" s="114" t="s">
        <v>1256</v>
      </c>
      <c r="AC13" s="114" t="s">
        <v>1256</v>
      </c>
      <c r="AD13" s="114" t="s">
        <v>1256</v>
      </c>
    </row>
    <row r="14" spans="1:74" ht="30">
      <c r="A14" s="44">
        <v>8</v>
      </c>
      <c r="B14" s="47" t="s">
        <v>1201</v>
      </c>
      <c r="C14" s="414">
        <v>16473053.609999999</v>
      </c>
      <c r="D14" s="414">
        <v>22789947.949999999</v>
      </c>
      <c r="E14" s="414">
        <v>0</v>
      </c>
      <c r="F14" s="414">
        <v>0</v>
      </c>
      <c r="G14" s="414">
        <v>27202646</v>
      </c>
      <c r="H14" s="414">
        <v>0</v>
      </c>
      <c r="I14" s="414">
        <v>19281120</v>
      </c>
      <c r="J14" s="414">
        <v>691500</v>
      </c>
      <c r="K14" s="414">
        <f>10384829.83-1617025</f>
        <v>8767804.8300000001</v>
      </c>
      <c r="L14" s="414">
        <v>1617025</v>
      </c>
      <c r="M14" s="414">
        <v>0</v>
      </c>
      <c r="N14" s="414">
        <v>0</v>
      </c>
      <c r="O14" s="414">
        <v>55964200</v>
      </c>
      <c r="P14" s="414">
        <v>843004.88</v>
      </c>
      <c r="Q14" s="414">
        <v>10610946</v>
      </c>
      <c r="R14" s="414">
        <v>5765932</v>
      </c>
      <c r="S14" s="414">
        <v>1653800</v>
      </c>
      <c r="T14" s="414">
        <v>69774.689938398355</v>
      </c>
      <c r="U14" s="414">
        <v>20429825</v>
      </c>
      <c r="V14" s="414">
        <v>480918.46727446961</v>
      </c>
      <c r="W14" s="414">
        <v>0</v>
      </c>
      <c r="X14" s="414">
        <v>95467.407819301865</v>
      </c>
      <c r="Y14" s="414">
        <v>184500</v>
      </c>
      <c r="Z14" s="414">
        <f>2128552.5-184500</f>
        <v>1944052.5</v>
      </c>
      <c r="AA14" s="414">
        <v>77219531.25</v>
      </c>
      <c r="AB14" s="414">
        <v>68170970.215279564</v>
      </c>
      <c r="AC14" s="414">
        <v>517390219.82837391</v>
      </c>
      <c r="AD14" s="414">
        <v>505613856.23794901</v>
      </c>
      <c r="AE14" s="857"/>
      <c r="AF14" s="857"/>
      <c r="AG14" s="857"/>
      <c r="AH14" s="857"/>
      <c r="AI14" s="857"/>
      <c r="AJ14" s="857"/>
      <c r="AK14" s="857"/>
      <c r="AL14" s="857"/>
      <c r="AM14" s="857"/>
      <c r="AN14" s="857"/>
      <c r="AO14" s="857"/>
      <c r="AP14" s="857"/>
      <c r="AQ14" s="857"/>
      <c r="AR14" s="857"/>
      <c r="AS14" s="857"/>
      <c r="AT14" s="857"/>
      <c r="AU14" s="857"/>
      <c r="AV14" s="857"/>
      <c r="AW14" s="857"/>
      <c r="AX14" s="857"/>
      <c r="AY14" s="857"/>
      <c r="AZ14" s="857"/>
      <c r="BA14" s="857"/>
      <c r="BB14" s="857"/>
      <c r="BC14" s="857"/>
      <c r="BD14" s="857"/>
      <c r="BE14" s="857"/>
      <c r="BF14" s="857"/>
      <c r="BG14" s="857"/>
      <c r="BH14" s="857"/>
      <c r="BI14" s="857"/>
      <c r="BJ14" s="857"/>
      <c r="BK14" s="857"/>
      <c r="BL14" s="857"/>
      <c r="BM14" s="857"/>
      <c r="BN14" s="857"/>
      <c r="BO14" s="857"/>
      <c r="BP14" s="857"/>
      <c r="BQ14" s="857"/>
      <c r="BR14" s="857"/>
      <c r="BS14" s="857"/>
      <c r="BT14" s="857"/>
      <c r="BU14" s="857"/>
      <c r="BV14" s="857"/>
    </row>
    <row r="15" spans="1:74" ht="31.15" customHeight="1">
      <c r="A15" s="44">
        <v>9</v>
      </c>
      <c r="B15" s="47" t="s">
        <v>1202</v>
      </c>
      <c r="C15" s="414">
        <v>20722795.210000001</v>
      </c>
      <c r="D15" s="414">
        <v>32691099</v>
      </c>
      <c r="E15" s="414">
        <v>5463000</v>
      </c>
      <c r="F15" s="414">
        <v>1326000</v>
      </c>
      <c r="G15" s="414">
        <v>27202646</v>
      </c>
      <c r="H15" s="414">
        <v>1701000</v>
      </c>
      <c r="I15" s="414">
        <v>21596260</v>
      </c>
      <c r="J15" s="414">
        <v>691500</v>
      </c>
      <c r="K15" s="414">
        <v>12567201.5</v>
      </c>
      <c r="L15" s="414">
        <v>1617025</v>
      </c>
      <c r="M15" s="414">
        <v>1054000</v>
      </c>
      <c r="N15" s="414">
        <v>5449000</v>
      </c>
      <c r="O15" s="414">
        <v>69504400</v>
      </c>
      <c r="P15" s="414">
        <v>843005</v>
      </c>
      <c r="Q15" s="414">
        <v>10610946</v>
      </c>
      <c r="R15" s="414">
        <v>5765932</v>
      </c>
      <c r="S15" s="414">
        <v>1653800</v>
      </c>
      <c r="T15" s="414">
        <v>500000</v>
      </c>
      <c r="U15" s="414">
        <v>20429825</v>
      </c>
      <c r="V15" s="414">
        <v>7222914</v>
      </c>
      <c r="W15" s="414">
        <f>51052*100/13.7603</f>
        <v>371009.35299375741</v>
      </c>
      <c r="X15" s="414">
        <v>2702500</v>
      </c>
      <c r="Y15" s="414">
        <v>184500</v>
      </c>
      <c r="Z15" s="414">
        <v>2083905</v>
      </c>
      <c r="AA15" s="414">
        <v>137546531</v>
      </c>
      <c r="AB15" s="414">
        <v>190500000</v>
      </c>
      <c r="AC15" s="414">
        <v>500000000</v>
      </c>
      <c r="AD15" s="414">
        <v>500000000</v>
      </c>
      <c r="AE15" s="857"/>
      <c r="AF15" s="857"/>
      <c r="AG15" s="857"/>
      <c r="AH15" s="857"/>
      <c r="AI15" s="857"/>
      <c r="AJ15" s="857"/>
      <c r="AK15" s="857"/>
      <c r="AL15" s="857"/>
      <c r="AM15" s="857"/>
      <c r="AN15" s="857"/>
      <c r="AO15" s="857"/>
      <c r="AP15" s="857"/>
      <c r="AQ15" s="857"/>
      <c r="AR15" s="857"/>
      <c r="AS15" s="857"/>
      <c r="AT15" s="857"/>
      <c r="AU15" s="857"/>
      <c r="AV15" s="857"/>
      <c r="AW15" s="857"/>
      <c r="AX15" s="857"/>
      <c r="AY15" s="857"/>
      <c r="AZ15" s="857"/>
      <c r="BA15" s="857"/>
      <c r="BB15" s="857"/>
      <c r="BC15" s="857"/>
      <c r="BD15" s="857"/>
      <c r="BE15" s="857"/>
      <c r="BF15" s="857"/>
      <c r="BG15" s="857"/>
      <c r="BH15" s="857"/>
      <c r="BI15" s="857"/>
      <c r="BJ15" s="857"/>
      <c r="BK15" s="857"/>
      <c r="BL15" s="857"/>
      <c r="BM15" s="857"/>
      <c r="BN15" s="857"/>
      <c r="BO15" s="857"/>
      <c r="BP15" s="857"/>
      <c r="BQ15" s="857"/>
      <c r="BR15" s="857"/>
      <c r="BS15" s="857"/>
      <c r="BT15" s="857"/>
      <c r="BU15" s="857"/>
      <c r="BV15" s="857"/>
    </row>
    <row r="16" spans="1:74" ht="31.15" customHeight="1">
      <c r="A16" s="44" t="s">
        <v>217</v>
      </c>
      <c r="B16" s="47" t="s">
        <v>1203</v>
      </c>
      <c r="C16" s="114"/>
      <c r="D16" s="114">
        <v>7</v>
      </c>
      <c r="E16" s="114">
        <v>100</v>
      </c>
      <c r="F16" s="114">
        <v>100</v>
      </c>
      <c r="G16" s="114"/>
      <c r="H16" s="114">
        <v>100</v>
      </c>
      <c r="I16" s="114"/>
      <c r="J16" s="114">
        <v>647.13</v>
      </c>
      <c r="K16" s="114">
        <v>22</v>
      </c>
      <c r="L16" s="114">
        <v>0.01</v>
      </c>
      <c r="M16" s="114">
        <v>100</v>
      </c>
      <c r="N16" s="114">
        <v>99.9</v>
      </c>
      <c r="O16" s="114"/>
      <c r="P16" s="114">
        <v>100</v>
      </c>
      <c r="Q16" s="114"/>
      <c r="R16" s="114"/>
      <c r="S16" s="114">
        <v>100</v>
      </c>
      <c r="T16" s="114">
        <v>100</v>
      </c>
      <c r="U16" s="114"/>
      <c r="V16" s="114">
        <v>100</v>
      </c>
      <c r="W16" s="114">
        <v>100</v>
      </c>
      <c r="X16" s="114">
        <v>100</v>
      </c>
      <c r="Y16" s="114">
        <v>3310.25</v>
      </c>
      <c r="Z16" s="114">
        <v>15</v>
      </c>
      <c r="AA16" s="114"/>
      <c r="AB16" s="114">
        <v>99.747</v>
      </c>
      <c r="AC16" s="114">
        <v>99.497</v>
      </c>
      <c r="AD16" s="114">
        <v>99.950999999999993</v>
      </c>
    </row>
    <row r="17" spans="1:30" ht="31.15" customHeight="1">
      <c r="A17" s="44" t="s">
        <v>218</v>
      </c>
      <c r="B17" s="47" t="s">
        <v>1204</v>
      </c>
      <c r="C17" s="47" t="s">
        <v>1253</v>
      </c>
      <c r="D17" s="47" t="s">
        <v>1253</v>
      </c>
      <c r="E17" s="47">
        <v>100</v>
      </c>
      <c r="F17" s="47">
        <v>100</v>
      </c>
      <c r="G17" s="47" t="s">
        <v>1253</v>
      </c>
      <c r="H17" s="47">
        <v>100</v>
      </c>
      <c r="I17" s="47" t="s">
        <v>1253</v>
      </c>
      <c r="J17" s="47" t="s">
        <v>1253</v>
      </c>
      <c r="K17" s="47" t="s">
        <v>1253</v>
      </c>
      <c r="L17" s="47" t="s">
        <v>1253</v>
      </c>
      <c r="M17" s="47">
        <v>100</v>
      </c>
      <c r="N17" s="47">
        <v>100</v>
      </c>
      <c r="O17" s="47" t="s">
        <v>1253</v>
      </c>
      <c r="P17" s="47" t="s">
        <v>1253</v>
      </c>
      <c r="Q17" s="47" t="s">
        <v>1253</v>
      </c>
      <c r="R17" s="47" t="s">
        <v>1253</v>
      </c>
      <c r="S17" s="47" t="s">
        <v>1253</v>
      </c>
      <c r="T17" s="47">
        <v>100</v>
      </c>
      <c r="U17" s="47" t="s">
        <v>1253</v>
      </c>
      <c r="V17" s="47">
        <v>100</v>
      </c>
      <c r="W17" s="47" t="s">
        <v>1253</v>
      </c>
      <c r="X17" s="47">
        <v>100</v>
      </c>
      <c r="Y17" s="47" t="s">
        <v>1253</v>
      </c>
      <c r="Z17" s="47" t="s">
        <v>1253</v>
      </c>
      <c r="AA17" s="47" t="s">
        <v>1253</v>
      </c>
      <c r="AB17" s="47">
        <v>100</v>
      </c>
      <c r="AC17" s="47">
        <v>100</v>
      </c>
      <c r="AD17" s="47">
        <v>100</v>
      </c>
    </row>
    <row r="18" spans="1:30" ht="31.15" customHeight="1">
      <c r="A18" s="44">
        <v>10</v>
      </c>
      <c r="B18" s="47" t="s">
        <v>1205</v>
      </c>
      <c r="C18" s="47" t="s">
        <v>1251</v>
      </c>
      <c r="D18" s="47" t="s">
        <v>1252</v>
      </c>
      <c r="E18" s="47" t="s">
        <v>1252</v>
      </c>
      <c r="F18" s="47" t="s">
        <v>1252</v>
      </c>
      <c r="G18" s="47" t="s">
        <v>1251</v>
      </c>
      <c r="H18" s="47" t="s">
        <v>1252</v>
      </c>
      <c r="I18" s="47" t="s">
        <v>1251</v>
      </c>
      <c r="J18" s="47" t="s">
        <v>1252</v>
      </c>
      <c r="K18" s="47" t="s">
        <v>1252</v>
      </c>
      <c r="L18" s="47" t="s">
        <v>1252</v>
      </c>
      <c r="M18" s="47" t="s">
        <v>1252</v>
      </c>
      <c r="N18" s="47" t="s">
        <v>1252</v>
      </c>
      <c r="O18" s="47" t="s">
        <v>1251</v>
      </c>
      <c r="P18" s="47" t="s">
        <v>1252</v>
      </c>
      <c r="Q18" s="47" t="s">
        <v>1252</v>
      </c>
      <c r="R18" s="47" t="s">
        <v>1252</v>
      </c>
      <c r="S18" s="47" t="s">
        <v>1252</v>
      </c>
      <c r="T18" s="47" t="s">
        <v>1252</v>
      </c>
      <c r="U18" s="47" t="s">
        <v>1251</v>
      </c>
      <c r="V18" s="47" t="s">
        <v>1252</v>
      </c>
      <c r="W18" s="47" t="s">
        <v>1252</v>
      </c>
      <c r="X18" s="47" t="s">
        <v>1252</v>
      </c>
      <c r="Y18" s="47" t="s">
        <v>1252</v>
      </c>
      <c r="Z18" s="47" t="s">
        <v>1252</v>
      </c>
      <c r="AA18" s="47" t="s">
        <v>1251</v>
      </c>
      <c r="AB18" s="47" t="s">
        <v>1252</v>
      </c>
      <c r="AC18" s="47" t="s">
        <v>1252</v>
      </c>
      <c r="AD18" s="47" t="s">
        <v>1252</v>
      </c>
    </row>
    <row r="19" spans="1:30" ht="31.15" customHeight="1">
      <c r="A19" s="44">
        <v>11</v>
      </c>
      <c r="B19" s="47" t="s">
        <v>1206</v>
      </c>
      <c r="C19" s="115">
        <v>5418</v>
      </c>
      <c r="D19" s="115"/>
      <c r="E19" s="115">
        <v>42975</v>
      </c>
      <c r="F19" s="115">
        <v>43089</v>
      </c>
      <c r="G19" s="115">
        <v>33499</v>
      </c>
      <c r="H19" s="115">
        <v>43174</v>
      </c>
      <c r="I19" s="115">
        <v>40473</v>
      </c>
      <c r="J19" s="115">
        <v>43728</v>
      </c>
      <c r="K19" s="115"/>
      <c r="L19" s="115">
        <v>44183</v>
      </c>
      <c r="M19" s="115">
        <v>44044</v>
      </c>
      <c r="N19" s="115">
        <v>43525</v>
      </c>
      <c r="O19" s="115">
        <v>41921</v>
      </c>
      <c r="P19" s="115">
        <v>36150</v>
      </c>
      <c r="Q19" s="115">
        <v>43039</v>
      </c>
      <c r="R19" s="115">
        <v>43039</v>
      </c>
      <c r="S19" s="115">
        <v>43955</v>
      </c>
      <c r="T19" s="115">
        <v>42621</v>
      </c>
      <c r="U19" s="115">
        <v>33799</v>
      </c>
      <c r="V19" s="115">
        <v>41759</v>
      </c>
      <c r="W19" s="115">
        <v>31778</v>
      </c>
      <c r="X19" s="115">
        <v>43164</v>
      </c>
      <c r="Y19" s="115">
        <v>43728</v>
      </c>
      <c r="Z19" s="115"/>
      <c r="AA19" s="115">
        <v>37099</v>
      </c>
      <c r="AB19" s="115">
        <v>43014</v>
      </c>
      <c r="AC19" s="115">
        <v>45372</v>
      </c>
      <c r="AD19" s="115">
        <v>45539</v>
      </c>
    </row>
    <row r="20" spans="1:30" ht="31.15" customHeight="1">
      <c r="A20" s="44">
        <v>12</v>
      </c>
      <c r="B20" s="47" t="s">
        <v>1207</v>
      </c>
      <c r="C20" s="114" t="s">
        <v>1249</v>
      </c>
      <c r="D20" s="114" t="s">
        <v>1249</v>
      </c>
      <c r="E20" s="114" t="s">
        <v>1250</v>
      </c>
      <c r="F20" s="114" t="s">
        <v>1250</v>
      </c>
      <c r="G20" s="114" t="s">
        <v>1249</v>
      </c>
      <c r="H20" s="114" t="s">
        <v>1250</v>
      </c>
      <c r="I20" s="114" t="s">
        <v>1249</v>
      </c>
      <c r="J20" s="114" t="s">
        <v>1249</v>
      </c>
      <c r="K20" s="114" t="s">
        <v>1249</v>
      </c>
      <c r="L20" s="114" t="s">
        <v>1249</v>
      </c>
      <c r="M20" s="114" t="s">
        <v>1250</v>
      </c>
      <c r="N20" s="114" t="s">
        <v>1250</v>
      </c>
      <c r="O20" s="114" t="s">
        <v>1249</v>
      </c>
      <c r="P20" s="114" t="s">
        <v>1249</v>
      </c>
      <c r="Q20" s="114" t="s">
        <v>1249</v>
      </c>
      <c r="R20" s="114" t="s">
        <v>1249</v>
      </c>
      <c r="S20" s="114" t="s">
        <v>1249</v>
      </c>
      <c r="T20" s="114" t="s">
        <v>1250</v>
      </c>
      <c r="U20" s="114" t="s">
        <v>1249</v>
      </c>
      <c r="V20" s="114" t="s">
        <v>1250</v>
      </c>
      <c r="W20" s="114" t="s">
        <v>1249</v>
      </c>
      <c r="X20" s="114" t="s">
        <v>1250</v>
      </c>
      <c r="Y20" s="114" t="s">
        <v>1249</v>
      </c>
      <c r="Z20" s="114" t="s">
        <v>1249</v>
      </c>
      <c r="AA20" s="114" t="s">
        <v>1249</v>
      </c>
      <c r="AB20" s="114" t="s">
        <v>1250</v>
      </c>
      <c r="AC20" s="114" t="s">
        <v>1250</v>
      </c>
      <c r="AD20" s="114" t="s">
        <v>1250</v>
      </c>
    </row>
    <row r="21" spans="1:30" s="116" customFormat="1" ht="31.15" customHeight="1">
      <c r="A21" s="44">
        <v>13</v>
      </c>
      <c r="B21" s="117" t="s">
        <v>1208</v>
      </c>
      <c r="C21" s="115" t="s">
        <v>1249</v>
      </c>
      <c r="D21" s="115" t="s">
        <v>1249</v>
      </c>
      <c r="E21" s="115">
        <v>46627</v>
      </c>
      <c r="F21" s="115">
        <v>46741</v>
      </c>
      <c r="G21" s="115" t="s">
        <v>1249</v>
      </c>
      <c r="H21" s="115">
        <v>46827</v>
      </c>
      <c r="I21" s="115" t="s">
        <v>1249</v>
      </c>
      <c r="J21" s="115" t="s">
        <v>1249</v>
      </c>
      <c r="K21" s="115" t="s">
        <v>1249</v>
      </c>
      <c r="L21" s="115" t="s">
        <v>1249</v>
      </c>
      <c r="M21" s="115" t="s">
        <v>423</v>
      </c>
      <c r="N21" s="115">
        <v>46783</v>
      </c>
      <c r="O21" s="115" t="s">
        <v>1249</v>
      </c>
      <c r="P21" s="115" t="s">
        <v>1249</v>
      </c>
      <c r="Q21" s="115" t="s">
        <v>1249</v>
      </c>
      <c r="R21" s="115" t="s">
        <v>1249</v>
      </c>
      <c r="S21" s="115" t="s">
        <v>1249</v>
      </c>
      <c r="T21" s="115">
        <v>46273</v>
      </c>
      <c r="U21" s="115" t="s">
        <v>1249</v>
      </c>
      <c r="V21" s="115">
        <v>46142</v>
      </c>
      <c r="W21" s="115" t="s">
        <v>1249</v>
      </c>
      <c r="X21" s="115">
        <v>46086</v>
      </c>
      <c r="Y21" s="115" t="s">
        <v>1249</v>
      </c>
      <c r="Z21" s="115" t="s">
        <v>1249</v>
      </c>
      <c r="AA21" s="115" t="s">
        <v>1249</v>
      </c>
      <c r="AB21" s="115">
        <v>46666</v>
      </c>
      <c r="AC21" s="115">
        <v>49024</v>
      </c>
      <c r="AD21" s="115">
        <v>49647</v>
      </c>
    </row>
    <row r="22" spans="1:30" ht="31.15" customHeight="1">
      <c r="A22" s="44">
        <v>14</v>
      </c>
      <c r="B22" s="47" t="s">
        <v>1209</v>
      </c>
      <c r="C22" s="114" t="s">
        <v>1239</v>
      </c>
      <c r="D22" s="114" t="s">
        <v>1239</v>
      </c>
      <c r="E22" s="114" t="s">
        <v>1239</v>
      </c>
      <c r="F22" s="114" t="s">
        <v>1239</v>
      </c>
      <c r="G22" s="114" t="s">
        <v>1239</v>
      </c>
      <c r="H22" s="114" t="s">
        <v>1239</v>
      </c>
      <c r="I22" s="114" t="s">
        <v>1239</v>
      </c>
      <c r="J22" s="114" t="s">
        <v>1239</v>
      </c>
      <c r="K22" s="114" t="s">
        <v>1239</v>
      </c>
      <c r="L22" s="114" t="s">
        <v>1239</v>
      </c>
      <c r="M22" s="114" t="s">
        <v>1239</v>
      </c>
      <c r="N22" s="114" t="s">
        <v>1239</v>
      </c>
      <c r="O22" s="114" t="s">
        <v>1239</v>
      </c>
      <c r="P22" s="114" t="s">
        <v>1239</v>
      </c>
      <c r="Q22" s="114" t="s">
        <v>1239</v>
      </c>
      <c r="R22" s="114" t="s">
        <v>1239</v>
      </c>
      <c r="S22" s="114" t="s">
        <v>1239</v>
      </c>
      <c r="T22" s="114" t="s">
        <v>1239</v>
      </c>
      <c r="U22" s="114" t="s">
        <v>1239</v>
      </c>
      <c r="V22" s="114" t="s">
        <v>1239</v>
      </c>
      <c r="W22" s="114" t="s">
        <v>1239</v>
      </c>
      <c r="X22" s="114" t="s">
        <v>1239</v>
      </c>
      <c r="Y22" s="114" t="s">
        <v>1239</v>
      </c>
      <c r="Z22" s="114" t="s">
        <v>1239</v>
      </c>
      <c r="AA22" s="114" t="s">
        <v>1239</v>
      </c>
      <c r="AB22" s="114" t="s">
        <v>1248</v>
      </c>
      <c r="AC22" s="114" t="s">
        <v>1248</v>
      </c>
      <c r="AD22" s="114" t="s">
        <v>1248</v>
      </c>
    </row>
    <row r="23" spans="1:30" ht="23.1" customHeight="1">
      <c r="A23" s="44">
        <v>15</v>
      </c>
      <c r="B23" s="47" t="s">
        <v>1210</v>
      </c>
      <c r="C23" s="114" t="s">
        <v>1239</v>
      </c>
      <c r="D23" s="114" t="s">
        <v>1238</v>
      </c>
      <c r="E23" s="114" t="s">
        <v>1247</v>
      </c>
      <c r="F23" s="114" t="s">
        <v>1247</v>
      </c>
      <c r="G23" s="114" t="s">
        <v>1239</v>
      </c>
      <c r="H23" s="114" t="s">
        <v>1247</v>
      </c>
      <c r="I23" s="114" t="s">
        <v>1239</v>
      </c>
      <c r="J23" s="114" t="s">
        <v>1239</v>
      </c>
      <c r="K23" s="114" t="s">
        <v>1238</v>
      </c>
      <c r="L23" s="114" t="s">
        <v>1238</v>
      </c>
      <c r="M23" s="114" t="s">
        <v>1238</v>
      </c>
      <c r="N23" s="114" t="s">
        <v>1247</v>
      </c>
      <c r="O23" s="114" t="s">
        <v>1239</v>
      </c>
      <c r="P23" s="114" t="s">
        <v>1239</v>
      </c>
      <c r="Q23" s="114" t="s">
        <v>1239</v>
      </c>
      <c r="R23" s="114" t="s">
        <v>1239</v>
      </c>
      <c r="S23" s="114" t="s">
        <v>1238</v>
      </c>
      <c r="T23" s="114" t="s">
        <v>1247</v>
      </c>
      <c r="U23" s="114" t="s">
        <v>1239</v>
      </c>
      <c r="V23" s="114" t="s">
        <v>1247</v>
      </c>
      <c r="W23" s="114" t="s">
        <v>1239</v>
      </c>
      <c r="X23" s="114" t="s">
        <v>1247</v>
      </c>
      <c r="Y23" s="114" t="s">
        <v>1239</v>
      </c>
      <c r="Z23" s="114" t="s">
        <v>1238</v>
      </c>
      <c r="AA23" s="114" t="s">
        <v>1239</v>
      </c>
      <c r="AB23" s="114" t="s">
        <v>1247</v>
      </c>
      <c r="AC23" s="47" t="s">
        <v>1247</v>
      </c>
      <c r="AD23" s="47" t="s">
        <v>1247</v>
      </c>
    </row>
    <row r="24" spans="1:30" ht="31.15" customHeight="1">
      <c r="A24" s="44">
        <v>16</v>
      </c>
      <c r="B24" s="47" t="s">
        <v>1211</v>
      </c>
      <c r="C24" s="114" t="s">
        <v>1238</v>
      </c>
      <c r="D24" s="114" t="s">
        <v>1238</v>
      </c>
      <c r="E24" s="114" t="s">
        <v>1238</v>
      </c>
      <c r="F24" s="114" t="s">
        <v>1238</v>
      </c>
      <c r="G24" s="114" t="s">
        <v>1238</v>
      </c>
      <c r="H24" s="114" t="s">
        <v>1238</v>
      </c>
      <c r="I24" s="114" t="s">
        <v>1238</v>
      </c>
      <c r="J24" s="114" t="s">
        <v>1238</v>
      </c>
      <c r="K24" s="114" t="s">
        <v>1238</v>
      </c>
      <c r="L24" s="114" t="s">
        <v>1238</v>
      </c>
      <c r="M24" s="114" t="s">
        <v>1238</v>
      </c>
      <c r="N24" s="114" t="s">
        <v>1238</v>
      </c>
      <c r="O24" s="114" t="s">
        <v>1238</v>
      </c>
      <c r="P24" s="114" t="s">
        <v>1238</v>
      </c>
      <c r="Q24" s="114" t="s">
        <v>1238</v>
      </c>
      <c r="R24" s="114" t="s">
        <v>1238</v>
      </c>
      <c r="S24" s="114" t="s">
        <v>1238</v>
      </c>
      <c r="T24" s="114" t="s">
        <v>1238</v>
      </c>
      <c r="U24" s="114" t="s">
        <v>1238</v>
      </c>
      <c r="V24" s="114" t="s">
        <v>1238</v>
      </c>
      <c r="W24" s="114" t="s">
        <v>1238</v>
      </c>
      <c r="X24" s="114" t="s">
        <v>1238</v>
      </c>
      <c r="Y24" s="114" t="s">
        <v>1238</v>
      </c>
      <c r="Z24" s="114" t="s">
        <v>1238</v>
      </c>
      <c r="AA24" s="114" t="s">
        <v>1238</v>
      </c>
      <c r="AB24" s="114" t="s">
        <v>1238</v>
      </c>
      <c r="AC24" s="114" t="s">
        <v>1238</v>
      </c>
      <c r="AD24" s="114" t="s">
        <v>1238</v>
      </c>
    </row>
    <row r="25" spans="1:30" ht="31.15" customHeight="1">
      <c r="A25" s="367"/>
      <c r="B25" s="90" t="s">
        <v>1212</v>
      </c>
      <c r="C25" s="381"/>
      <c r="D25" s="381"/>
      <c r="E25" s="381"/>
      <c r="F25" s="381"/>
      <c r="G25" s="381"/>
      <c r="H25" s="381"/>
      <c r="I25" s="381"/>
      <c r="J25" s="381"/>
      <c r="K25" s="381"/>
      <c r="L25" s="381"/>
      <c r="M25" s="381"/>
      <c r="N25" s="381"/>
      <c r="O25" s="381"/>
      <c r="P25" s="381"/>
      <c r="Q25" s="381"/>
      <c r="R25" s="381"/>
      <c r="S25" s="381"/>
      <c r="T25" s="381"/>
      <c r="U25" s="381"/>
      <c r="V25" s="381"/>
      <c r="W25" s="381"/>
      <c r="X25" s="381"/>
      <c r="Y25" s="381"/>
      <c r="Z25" s="381"/>
      <c r="AA25" s="381"/>
      <c r="AB25" s="381"/>
      <c r="AC25" s="381"/>
      <c r="AD25" s="381"/>
    </row>
    <row r="26" spans="1:30" ht="31.15" customHeight="1">
      <c r="A26" s="44">
        <v>17</v>
      </c>
      <c r="B26" s="47" t="s">
        <v>1213</v>
      </c>
      <c r="C26" s="114" t="s">
        <v>1245</v>
      </c>
      <c r="D26" s="114" t="s">
        <v>1245</v>
      </c>
      <c r="E26" s="114" t="s">
        <v>1246</v>
      </c>
      <c r="F26" s="114" t="s">
        <v>1245</v>
      </c>
      <c r="G26" s="114" t="s">
        <v>1245</v>
      </c>
      <c r="H26" s="114" t="s">
        <v>1246</v>
      </c>
      <c r="I26" s="114" t="s">
        <v>1245</v>
      </c>
      <c r="J26" s="114" t="s">
        <v>1245</v>
      </c>
      <c r="K26" s="114" t="s">
        <v>1245</v>
      </c>
      <c r="L26" s="114" t="s">
        <v>1245</v>
      </c>
      <c r="M26" s="114" t="s">
        <v>1246</v>
      </c>
      <c r="N26" s="114" t="s">
        <v>1246</v>
      </c>
      <c r="O26" s="114" t="s">
        <v>1245</v>
      </c>
      <c r="P26" s="114" t="s">
        <v>1245</v>
      </c>
      <c r="Q26" s="114" t="s">
        <v>1245</v>
      </c>
      <c r="R26" s="114" t="s">
        <v>1245</v>
      </c>
      <c r="S26" s="114" t="s">
        <v>1245</v>
      </c>
      <c r="T26" s="114" t="s">
        <v>1246</v>
      </c>
      <c r="U26" s="114" t="s">
        <v>1245</v>
      </c>
      <c r="V26" s="114" t="s">
        <v>1245</v>
      </c>
      <c r="W26" s="114" t="s">
        <v>1245</v>
      </c>
      <c r="X26" s="114" t="s">
        <v>1246</v>
      </c>
      <c r="Y26" s="114" t="s">
        <v>1245</v>
      </c>
      <c r="Z26" s="114" t="s">
        <v>1245</v>
      </c>
      <c r="AA26" s="114" t="s">
        <v>1245</v>
      </c>
      <c r="AB26" s="114" t="s">
        <v>1245</v>
      </c>
      <c r="AC26" s="114" t="s">
        <v>1246</v>
      </c>
      <c r="AD26" s="114" t="s">
        <v>1246</v>
      </c>
    </row>
    <row r="27" spans="1:30" s="410" customFormat="1" ht="31.15" customHeight="1">
      <c r="A27" s="44">
        <v>18</v>
      </c>
      <c r="B27" s="407" t="s">
        <v>1214</v>
      </c>
      <c r="C27" s="408" t="s">
        <v>1244</v>
      </c>
      <c r="D27" s="408" t="s">
        <v>1244</v>
      </c>
      <c r="E27" s="408">
        <v>4.3999999999999997E-2</v>
      </c>
      <c r="F27" s="408" t="s">
        <v>426</v>
      </c>
      <c r="G27" s="408" t="s">
        <v>1244</v>
      </c>
      <c r="H27" s="415">
        <v>3.2300000000000002E-2</v>
      </c>
      <c r="I27" s="409" t="s">
        <v>1244</v>
      </c>
      <c r="J27" s="409" t="s">
        <v>1244</v>
      </c>
      <c r="K27" s="408" t="s">
        <v>1244</v>
      </c>
      <c r="L27" s="408" t="s">
        <v>1244</v>
      </c>
      <c r="M27" s="408">
        <v>0.03</v>
      </c>
      <c r="N27" s="408">
        <v>3.5</v>
      </c>
      <c r="O27" s="408" t="s">
        <v>1244</v>
      </c>
      <c r="P27" s="408" t="s">
        <v>1244</v>
      </c>
      <c r="Q27" s="409" t="s">
        <v>1244</v>
      </c>
      <c r="R27" s="408" t="s">
        <v>1244</v>
      </c>
      <c r="S27" s="408" t="s">
        <v>1244</v>
      </c>
      <c r="T27" s="408">
        <v>6.1600000000000002E-2</v>
      </c>
      <c r="U27" s="408" t="s">
        <v>1244</v>
      </c>
      <c r="V27" s="409" t="s">
        <v>427</v>
      </c>
      <c r="W27" s="408" t="s">
        <v>1244</v>
      </c>
      <c r="X27" s="408">
        <v>2.9499999999999998E-2</v>
      </c>
      <c r="Y27" s="409" t="s">
        <v>1244</v>
      </c>
      <c r="Z27" s="408" t="s">
        <v>1244</v>
      </c>
      <c r="AA27" s="408" t="s">
        <v>1244</v>
      </c>
      <c r="AB27" s="409" t="s">
        <v>428</v>
      </c>
      <c r="AC27" s="114">
        <v>5.75</v>
      </c>
      <c r="AD27" s="114">
        <v>5.5</v>
      </c>
    </row>
    <row r="28" spans="1:30" ht="31.15" customHeight="1">
      <c r="A28" s="44">
        <v>19</v>
      </c>
      <c r="B28" s="47" t="s">
        <v>1215</v>
      </c>
      <c r="C28" s="114" t="s">
        <v>1239</v>
      </c>
      <c r="D28" s="114" t="s">
        <v>1239</v>
      </c>
      <c r="E28" s="114" t="s">
        <v>1239</v>
      </c>
      <c r="F28" s="114" t="s">
        <v>1239</v>
      </c>
      <c r="G28" s="114" t="s">
        <v>1239</v>
      </c>
      <c r="H28" s="114" t="s">
        <v>1239</v>
      </c>
      <c r="I28" s="114" t="s">
        <v>1239</v>
      </c>
      <c r="J28" s="114" t="s">
        <v>1239</v>
      </c>
      <c r="K28" s="114" t="s">
        <v>1239</v>
      </c>
      <c r="L28" s="114" t="s">
        <v>1239</v>
      </c>
      <c r="M28" s="114" t="s">
        <v>1239</v>
      </c>
      <c r="N28" s="114" t="s">
        <v>1239</v>
      </c>
      <c r="O28" s="114" t="s">
        <v>1239</v>
      </c>
      <c r="P28" s="114" t="s">
        <v>1239</v>
      </c>
      <c r="Q28" s="114" t="s">
        <v>1239</v>
      </c>
      <c r="R28" s="114" t="s">
        <v>1239</v>
      </c>
      <c r="S28" s="114" t="s">
        <v>1239</v>
      </c>
      <c r="T28" s="114" t="s">
        <v>1239</v>
      </c>
      <c r="U28" s="114" t="s">
        <v>1239</v>
      </c>
      <c r="V28" s="114" t="s">
        <v>1239</v>
      </c>
      <c r="W28" s="114" t="s">
        <v>1239</v>
      </c>
      <c r="X28" s="114" t="s">
        <v>1239</v>
      </c>
      <c r="Y28" s="114" t="s">
        <v>1239</v>
      </c>
      <c r="Z28" s="114" t="s">
        <v>1239</v>
      </c>
      <c r="AA28" s="114" t="s">
        <v>1239</v>
      </c>
      <c r="AB28" s="114" t="s">
        <v>1239</v>
      </c>
      <c r="AC28" s="114" t="s">
        <v>1239</v>
      </c>
      <c r="AD28" s="114" t="s">
        <v>1239</v>
      </c>
    </row>
    <row r="29" spans="1:30" ht="31.15" customHeight="1">
      <c r="A29" s="44" t="s">
        <v>91</v>
      </c>
      <c r="B29" s="47" t="s">
        <v>1216</v>
      </c>
      <c r="C29" s="114" t="s">
        <v>1242</v>
      </c>
      <c r="D29" s="114" t="s">
        <v>1243</v>
      </c>
      <c r="E29" s="114" t="s">
        <v>1242</v>
      </c>
      <c r="F29" s="114" t="s">
        <v>1242</v>
      </c>
      <c r="G29" s="114" t="s">
        <v>1242</v>
      </c>
      <c r="H29" s="114" t="s">
        <v>1242</v>
      </c>
      <c r="I29" s="114" t="s">
        <v>1242</v>
      </c>
      <c r="J29" s="114" t="s">
        <v>1242</v>
      </c>
      <c r="K29" s="114" t="s">
        <v>1242</v>
      </c>
      <c r="L29" s="114" t="s">
        <v>1243</v>
      </c>
      <c r="M29" s="114" t="s">
        <v>1242</v>
      </c>
      <c r="N29" s="114" t="s">
        <v>1242</v>
      </c>
      <c r="O29" s="114" t="s">
        <v>1242</v>
      </c>
      <c r="P29" s="114" t="s">
        <v>1243</v>
      </c>
      <c r="Q29" s="114" t="s">
        <v>1242</v>
      </c>
      <c r="R29" s="114" t="s">
        <v>1242</v>
      </c>
      <c r="S29" s="114" t="s">
        <v>1243</v>
      </c>
      <c r="T29" s="114" t="s">
        <v>1242</v>
      </c>
      <c r="U29" s="114" t="s">
        <v>1242</v>
      </c>
      <c r="V29" s="114" t="s">
        <v>1242</v>
      </c>
      <c r="W29" s="114" t="s">
        <v>1242</v>
      </c>
      <c r="X29" s="114" t="s">
        <v>1242</v>
      </c>
      <c r="Y29" s="114" t="s">
        <v>1242</v>
      </c>
      <c r="Z29" s="114" t="s">
        <v>1243</v>
      </c>
      <c r="AA29" s="114" t="s">
        <v>1242</v>
      </c>
      <c r="AB29" s="114" t="s">
        <v>1242</v>
      </c>
      <c r="AC29" s="114" t="s">
        <v>1242</v>
      </c>
      <c r="AD29" s="114" t="s">
        <v>1242</v>
      </c>
    </row>
    <row r="30" spans="1:30" ht="31.15" customHeight="1">
      <c r="A30" s="44" t="s">
        <v>92</v>
      </c>
      <c r="B30" s="47" t="s">
        <v>1217</v>
      </c>
      <c r="C30" s="114" t="s">
        <v>1243</v>
      </c>
      <c r="D30" s="114" t="s">
        <v>1243</v>
      </c>
      <c r="E30" s="114" t="s">
        <v>1242</v>
      </c>
      <c r="F30" s="114" t="s">
        <v>1242</v>
      </c>
      <c r="G30" s="114" t="s">
        <v>1243</v>
      </c>
      <c r="H30" s="114" t="s">
        <v>1242</v>
      </c>
      <c r="I30" s="114" t="s">
        <v>1243</v>
      </c>
      <c r="J30" s="114" t="s">
        <v>1243</v>
      </c>
      <c r="K30" s="114" t="s">
        <v>1242</v>
      </c>
      <c r="L30" s="114" t="s">
        <v>1243</v>
      </c>
      <c r="M30" s="114" t="s">
        <v>1242</v>
      </c>
      <c r="N30" s="114" t="s">
        <v>1242</v>
      </c>
      <c r="O30" s="114" t="s">
        <v>1243</v>
      </c>
      <c r="P30" s="114" t="s">
        <v>1243</v>
      </c>
      <c r="Q30" s="114" t="s">
        <v>1243</v>
      </c>
      <c r="R30" s="114" t="s">
        <v>1243</v>
      </c>
      <c r="S30" s="114" t="s">
        <v>1243</v>
      </c>
      <c r="T30" s="114" t="s">
        <v>1242</v>
      </c>
      <c r="U30" s="114" t="s">
        <v>1243</v>
      </c>
      <c r="V30" s="114" t="s">
        <v>1242</v>
      </c>
      <c r="W30" s="114" t="s">
        <v>1242</v>
      </c>
      <c r="X30" s="114" t="s">
        <v>1242</v>
      </c>
      <c r="Y30" s="114" t="s">
        <v>1243</v>
      </c>
      <c r="Z30" s="114" t="s">
        <v>1243</v>
      </c>
      <c r="AA30" s="114" t="s">
        <v>1243</v>
      </c>
      <c r="AB30" s="114" t="s">
        <v>1242</v>
      </c>
      <c r="AC30" s="114" t="s">
        <v>1242</v>
      </c>
      <c r="AD30" s="114" t="s">
        <v>1242</v>
      </c>
    </row>
    <row r="31" spans="1:30" ht="31.15" customHeight="1">
      <c r="A31" s="44">
        <v>21</v>
      </c>
      <c r="B31" s="47" t="s">
        <v>1218</v>
      </c>
      <c r="C31" s="114" t="s">
        <v>424</v>
      </c>
      <c r="D31" s="114" t="s">
        <v>1239</v>
      </c>
      <c r="E31" s="114" t="s">
        <v>1239</v>
      </c>
      <c r="F31" s="114" t="s">
        <v>1239</v>
      </c>
      <c r="G31" s="114" t="s">
        <v>1239</v>
      </c>
      <c r="H31" s="114" t="s">
        <v>1239</v>
      </c>
      <c r="I31" s="114" t="s">
        <v>1239</v>
      </c>
      <c r="J31" s="114" t="s">
        <v>1239</v>
      </c>
      <c r="K31" s="114" t="s">
        <v>1239</v>
      </c>
      <c r="L31" s="114" t="s">
        <v>1239</v>
      </c>
      <c r="M31" s="114" t="s">
        <v>1239</v>
      </c>
      <c r="N31" s="114" t="s">
        <v>1239</v>
      </c>
      <c r="O31" s="114" t="s">
        <v>1239</v>
      </c>
      <c r="P31" s="114" t="s">
        <v>1239</v>
      </c>
      <c r="Q31" s="114" t="s">
        <v>1239</v>
      </c>
      <c r="R31" s="114" t="s">
        <v>1239</v>
      </c>
      <c r="S31" s="114" t="s">
        <v>1239</v>
      </c>
      <c r="T31" s="114" t="s">
        <v>1239</v>
      </c>
      <c r="U31" s="114" t="s">
        <v>1239</v>
      </c>
      <c r="V31" s="114" t="s">
        <v>1239</v>
      </c>
      <c r="W31" s="114" t="s">
        <v>1239</v>
      </c>
      <c r="X31" s="114" t="s">
        <v>1239</v>
      </c>
      <c r="Y31" s="114" t="s">
        <v>1239</v>
      </c>
      <c r="Z31" s="114" t="s">
        <v>1239</v>
      </c>
      <c r="AA31" s="114" t="s">
        <v>1239</v>
      </c>
      <c r="AB31" s="114" t="s">
        <v>1239</v>
      </c>
      <c r="AC31" s="114" t="s">
        <v>1239</v>
      </c>
      <c r="AD31" s="114" t="s">
        <v>1239</v>
      </c>
    </row>
    <row r="32" spans="1:30" ht="31.15" customHeight="1">
      <c r="A32" s="44">
        <v>22</v>
      </c>
      <c r="B32" s="47" t="s">
        <v>1219</v>
      </c>
      <c r="C32" s="114" t="s">
        <v>1241</v>
      </c>
      <c r="D32" s="114" t="s">
        <v>1241</v>
      </c>
      <c r="E32" s="114" t="s">
        <v>1241</v>
      </c>
      <c r="F32" s="114" t="s">
        <v>1241</v>
      </c>
      <c r="G32" s="114" t="s">
        <v>1241</v>
      </c>
      <c r="H32" s="114" t="s">
        <v>1241</v>
      </c>
      <c r="I32" s="114" t="s">
        <v>1241</v>
      </c>
      <c r="J32" s="114" t="s">
        <v>1241</v>
      </c>
      <c r="K32" s="114" t="s">
        <v>1241</v>
      </c>
      <c r="L32" s="114" t="s">
        <v>1241</v>
      </c>
      <c r="M32" s="114" t="s">
        <v>1241</v>
      </c>
      <c r="N32" s="114" t="s">
        <v>1241</v>
      </c>
      <c r="O32" s="114" t="s">
        <v>1241</v>
      </c>
      <c r="P32" s="114" t="s">
        <v>1241</v>
      </c>
      <c r="Q32" s="114" t="s">
        <v>1241</v>
      </c>
      <c r="R32" s="114" t="s">
        <v>1241</v>
      </c>
      <c r="S32" s="114" t="s">
        <v>1241</v>
      </c>
      <c r="T32" s="114" t="s">
        <v>1241</v>
      </c>
      <c r="U32" s="114" t="s">
        <v>1241</v>
      </c>
      <c r="V32" s="114" t="s">
        <v>1241</v>
      </c>
      <c r="W32" s="114" t="s">
        <v>1241</v>
      </c>
      <c r="X32" s="114" t="s">
        <v>1241</v>
      </c>
      <c r="Y32" s="114" t="s">
        <v>1241</v>
      </c>
      <c r="Z32" s="114" t="s">
        <v>1241</v>
      </c>
      <c r="AA32" s="114" t="s">
        <v>1241</v>
      </c>
      <c r="AB32" s="114" t="s">
        <v>1241</v>
      </c>
      <c r="AC32" s="114" t="s">
        <v>1241</v>
      </c>
      <c r="AD32" s="114" t="s">
        <v>1241</v>
      </c>
    </row>
    <row r="33" spans="1:30" ht="31.15" customHeight="1">
      <c r="A33" s="44">
        <v>23</v>
      </c>
      <c r="B33" s="47" t="s">
        <v>1220</v>
      </c>
      <c r="C33" s="114" t="s">
        <v>1240</v>
      </c>
      <c r="D33" s="114" t="s">
        <v>1240</v>
      </c>
      <c r="E33" s="114" t="s">
        <v>1240</v>
      </c>
      <c r="F33" s="114" t="s">
        <v>1240</v>
      </c>
      <c r="G33" s="114" t="s">
        <v>1240</v>
      </c>
      <c r="H33" s="114" t="s">
        <v>1240</v>
      </c>
      <c r="I33" s="114" t="s">
        <v>1240</v>
      </c>
      <c r="J33" s="114" t="s">
        <v>1240</v>
      </c>
      <c r="K33" s="114" t="s">
        <v>1240</v>
      </c>
      <c r="L33" s="114" t="s">
        <v>1240</v>
      </c>
      <c r="M33" s="114" t="s">
        <v>1240</v>
      </c>
      <c r="N33" s="114" t="s">
        <v>1240</v>
      </c>
      <c r="O33" s="114" t="s">
        <v>1240</v>
      </c>
      <c r="P33" s="114" t="s">
        <v>1240</v>
      </c>
      <c r="Q33" s="114" t="s">
        <v>1240</v>
      </c>
      <c r="R33" s="114" t="s">
        <v>1240</v>
      </c>
      <c r="S33" s="114" t="s">
        <v>1240</v>
      </c>
      <c r="T33" s="114" t="s">
        <v>1240</v>
      </c>
      <c r="U33" s="114" t="s">
        <v>1240</v>
      </c>
      <c r="V33" s="114" t="s">
        <v>1240</v>
      </c>
      <c r="W33" s="114" t="s">
        <v>1240</v>
      </c>
      <c r="X33" s="114" t="s">
        <v>1240</v>
      </c>
      <c r="Y33" s="114" t="s">
        <v>1240</v>
      </c>
      <c r="Z33" s="114" t="s">
        <v>1240</v>
      </c>
      <c r="AA33" s="114" t="s">
        <v>1240</v>
      </c>
      <c r="AB33" s="114" t="s">
        <v>1240</v>
      </c>
      <c r="AC33" s="114" t="s">
        <v>1240</v>
      </c>
      <c r="AD33" s="114" t="s">
        <v>1240</v>
      </c>
    </row>
    <row r="34" spans="1:30" ht="31.15" customHeight="1">
      <c r="A34" s="44">
        <v>24</v>
      </c>
      <c r="B34" s="47" t="s">
        <v>1221</v>
      </c>
      <c r="C34" s="114" t="s">
        <v>419</v>
      </c>
      <c r="D34" s="114" t="s">
        <v>419</v>
      </c>
      <c r="E34" s="114" t="s">
        <v>419</v>
      </c>
      <c r="F34" s="114" t="s">
        <v>419</v>
      </c>
      <c r="G34" s="114" t="s">
        <v>419</v>
      </c>
      <c r="H34" s="114" t="s">
        <v>419</v>
      </c>
      <c r="I34" s="114" t="s">
        <v>419</v>
      </c>
      <c r="J34" s="114" t="s">
        <v>419</v>
      </c>
      <c r="K34" s="114"/>
      <c r="L34" s="114" t="s">
        <v>419</v>
      </c>
      <c r="M34" s="114" t="s">
        <v>419</v>
      </c>
      <c r="N34" s="114" t="s">
        <v>419</v>
      </c>
      <c r="O34" s="114" t="s">
        <v>419</v>
      </c>
      <c r="P34" s="114" t="s">
        <v>419</v>
      </c>
      <c r="Q34" s="114" t="s">
        <v>419</v>
      </c>
      <c r="R34" s="114" t="s">
        <v>419</v>
      </c>
      <c r="S34" s="114" t="s">
        <v>419</v>
      </c>
      <c r="T34" s="114" t="s">
        <v>419</v>
      </c>
      <c r="U34" s="114" t="s">
        <v>419</v>
      </c>
      <c r="V34" s="114" t="s">
        <v>419</v>
      </c>
      <c r="W34" s="114" t="s">
        <v>419</v>
      </c>
      <c r="X34" s="114" t="s">
        <v>419</v>
      </c>
      <c r="Y34" s="114" t="s">
        <v>419</v>
      </c>
      <c r="Z34" s="114" t="s">
        <v>419</v>
      </c>
      <c r="AA34" s="114" t="s">
        <v>419</v>
      </c>
      <c r="AB34" s="114" t="s">
        <v>419</v>
      </c>
      <c r="AC34" s="114" t="s">
        <v>419</v>
      </c>
      <c r="AD34" s="114" t="s">
        <v>419</v>
      </c>
    </row>
    <row r="35" spans="1:30" ht="31.15" customHeight="1">
      <c r="A35" s="44">
        <v>25</v>
      </c>
      <c r="B35" s="47" t="s">
        <v>1222</v>
      </c>
      <c r="C35" s="114" t="s">
        <v>419</v>
      </c>
      <c r="D35" s="114" t="s">
        <v>419</v>
      </c>
      <c r="E35" s="114" t="s">
        <v>419</v>
      </c>
      <c r="F35" s="114" t="s">
        <v>419</v>
      </c>
      <c r="G35" s="114" t="s">
        <v>419</v>
      </c>
      <c r="H35" s="114" t="s">
        <v>419</v>
      </c>
      <c r="I35" s="114" t="s">
        <v>419</v>
      </c>
      <c r="J35" s="114" t="s">
        <v>419</v>
      </c>
      <c r="K35" s="114"/>
      <c r="L35" s="114" t="s">
        <v>419</v>
      </c>
      <c r="M35" s="114" t="s">
        <v>419</v>
      </c>
      <c r="N35" s="114" t="s">
        <v>419</v>
      </c>
      <c r="O35" s="114" t="s">
        <v>419</v>
      </c>
      <c r="P35" s="114" t="s">
        <v>419</v>
      </c>
      <c r="Q35" s="114" t="s">
        <v>419</v>
      </c>
      <c r="R35" s="114" t="s">
        <v>419</v>
      </c>
      <c r="S35" s="114" t="s">
        <v>419</v>
      </c>
      <c r="T35" s="114" t="s">
        <v>419</v>
      </c>
      <c r="U35" s="114" t="s">
        <v>419</v>
      </c>
      <c r="V35" s="114" t="s">
        <v>419</v>
      </c>
      <c r="W35" s="114" t="s">
        <v>419</v>
      </c>
      <c r="X35" s="114" t="s">
        <v>419</v>
      </c>
      <c r="Y35" s="114" t="s">
        <v>419</v>
      </c>
      <c r="Z35" s="114" t="s">
        <v>419</v>
      </c>
      <c r="AA35" s="114" t="s">
        <v>419</v>
      </c>
      <c r="AB35" s="114" t="s">
        <v>419</v>
      </c>
      <c r="AC35" s="114" t="s">
        <v>419</v>
      </c>
      <c r="AD35" s="114" t="s">
        <v>419</v>
      </c>
    </row>
    <row r="36" spans="1:30" ht="31.15" customHeight="1">
      <c r="A36" s="44">
        <v>26</v>
      </c>
      <c r="B36" s="47" t="s">
        <v>1223</v>
      </c>
      <c r="C36" s="114" t="s">
        <v>419</v>
      </c>
      <c r="D36" s="114" t="s">
        <v>419</v>
      </c>
      <c r="E36" s="114" t="s">
        <v>419</v>
      </c>
      <c r="F36" s="114" t="s">
        <v>419</v>
      </c>
      <c r="G36" s="114" t="s">
        <v>419</v>
      </c>
      <c r="H36" s="114" t="s">
        <v>419</v>
      </c>
      <c r="I36" s="114" t="s">
        <v>419</v>
      </c>
      <c r="J36" s="114" t="s">
        <v>419</v>
      </c>
      <c r="K36" s="114"/>
      <c r="L36" s="114" t="s">
        <v>419</v>
      </c>
      <c r="M36" s="114" t="s">
        <v>419</v>
      </c>
      <c r="N36" s="114" t="s">
        <v>419</v>
      </c>
      <c r="O36" s="114" t="s">
        <v>419</v>
      </c>
      <c r="P36" s="114" t="s">
        <v>419</v>
      </c>
      <c r="Q36" s="114" t="s">
        <v>419</v>
      </c>
      <c r="R36" s="114" t="s">
        <v>419</v>
      </c>
      <c r="S36" s="114" t="s">
        <v>419</v>
      </c>
      <c r="T36" s="114" t="s">
        <v>419</v>
      </c>
      <c r="U36" s="114" t="s">
        <v>419</v>
      </c>
      <c r="V36" s="114" t="s">
        <v>419</v>
      </c>
      <c r="W36" s="114" t="s">
        <v>419</v>
      </c>
      <c r="X36" s="114" t="s">
        <v>419</v>
      </c>
      <c r="Y36" s="114" t="s">
        <v>419</v>
      </c>
      <c r="Z36" s="114" t="s">
        <v>419</v>
      </c>
      <c r="AA36" s="114" t="s">
        <v>419</v>
      </c>
      <c r="AB36" s="114" t="s">
        <v>419</v>
      </c>
      <c r="AC36" s="114" t="s">
        <v>419</v>
      </c>
      <c r="AD36" s="114" t="s">
        <v>419</v>
      </c>
    </row>
    <row r="37" spans="1:30" ht="31.15" customHeight="1">
      <c r="A37" s="44">
        <v>27</v>
      </c>
      <c r="B37" s="47" t="s">
        <v>1224</v>
      </c>
      <c r="C37" s="114" t="s">
        <v>419</v>
      </c>
      <c r="D37" s="114" t="s">
        <v>419</v>
      </c>
      <c r="E37" s="114" t="s">
        <v>419</v>
      </c>
      <c r="F37" s="114" t="s">
        <v>419</v>
      </c>
      <c r="G37" s="114" t="s">
        <v>419</v>
      </c>
      <c r="H37" s="114" t="s">
        <v>419</v>
      </c>
      <c r="I37" s="114" t="s">
        <v>419</v>
      </c>
      <c r="J37" s="114" t="s">
        <v>419</v>
      </c>
      <c r="K37" s="114"/>
      <c r="L37" s="114" t="s">
        <v>419</v>
      </c>
      <c r="M37" s="114" t="s">
        <v>419</v>
      </c>
      <c r="N37" s="114" t="s">
        <v>419</v>
      </c>
      <c r="O37" s="114" t="s">
        <v>419</v>
      </c>
      <c r="P37" s="114" t="s">
        <v>419</v>
      </c>
      <c r="Q37" s="114" t="s">
        <v>419</v>
      </c>
      <c r="R37" s="114" t="s">
        <v>419</v>
      </c>
      <c r="S37" s="114" t="s">
        <v>419</v>
      </c>
      <c r="T37" s="114" t="s">
        <v>419</v>
      </c>
      <c r="U37" s="114" t="s">
        <v>419</v>
      </c>
      <c r="V37" s="114" t="s">
        <v>419</v>
      </c>
      <c r="W37" s="114" t="s">
        <v>419</v>
      </c>
      <c r="X37" s="114" t="s">
        <v>419</v>
      </c>
      <c r="Y37" s="114" t="s">
        <v>419</v>
      </c>
      <c r="Z37" s="114" t="s">
        <v>419</v>
      </c>
      <c r="AA37" s="114" t="s">
        <v>419</v>
      </c>
      <c r="AB37" s="114" t="s">
        <v>419</v>
      </c>
      <c r="AC37" s="114" t="s">
        <v>419</v>
      </c>
      <c r="AD37" s="114" t="s">
        <v>419</v>
      </c>
    </row>
    <row r="38" spans="1:30" ht="31.15" customHeight="1">
      <c r="A38" s="44">
        <v>28</v>
      </c>
      <c r="B38" s="47" t="s">
        <v>1225</v>
      </c>
      <c r="C38" s="114" t="s">
        <v>419</v>
      </c>
      <c r="D38" s="114" t="s">
        <v>419</v>
      </c>
      <c r="E38" s="114" t="s">
        <v>419</v>
      </c>
      <c r="F38" s="114" t="s">
        <v>419</v>
      </c>
      <c r="G38" s="114" t="s">
        <v>419</v>
      </c>
      <c r="H38" s="114" t="s">
        <v>419</v>
      </c>
      <c r="I38" s="114" t="s">
        <v>419</v>
      </c>
      <c r="J38" s="114" t="s">
        <v>419</v>
      </c>
      <c r="K38" s="114"/>
      <c r="L38" s="114" t="s">
        <v>419</v>
      </c>
      <c r="M38" s="114" t="s">
        <v>419</v>
      </c>
      <c r="N38" s="114" t="s">
        <v>419</v>
      </c>
      <c r="O38" s="114" t="s">
        <v>419</v>
      </c>
      <c r="P38" s="114" t="s">
        <v>419</v>
      </c>
      <c r="Q38" s="114" t="s">
        <v>419</v>
      </c>
      <c r="R38" s="114" t="s">
        <v>419</v>
      </c>
      <c r="S38" s="114" t="s">
        <v>419</v>
      </c>
      <c r="T38" s="114" t="s">
        <v>419</v>
      </c>
      <c r="U38" s="114" t="s">
        <v>419</v>
      </c>
      <c r="V38" s="114" t="s">
        <v>419</v>
      </c>
      <c r="W38" s="114" t="s">
        <v>419</v>
      </c>
      <c r="X38" s="114" t="s">
        <v>419</v>
      </c>
      <c r="Y38" s="114" t="s">
        <v>419</v>
      </c>
      <c r="Z38" s="114" t="s">
        <v>419</v>
      </c>
      <c r="AA38" s="114" t="s">
        <v>419</v>
      </c>
      <c r="AB38" s="114" t="s">
        <v>419</v>
      </c>
      <c r="AC38" s="114" t="s">
        <v>419</v>
      </c>
      <c r="AD38" s="114" t="s">
        <v>419</v>
      </c>
    </row>
    <row r="39" spans="1:30" ht="31.15" customHeight="1">
      <c r="A39" s="44">
        <v>29</v>
      </c>
      <c r="B39" s="47" t="s">
        <v>1226</v>
      </c>
      <c r="C39" s="114" t="s">
        <v>419</v>
      </c>
      <c r="D39" s="114" t="s">
        <v>419</v>
      </c>
      <c r="E39" s="114" t="s">
        <v>419</v>
      </c>
      <c r="F39" s="114" t="s">
        <v>419</v>
      </c>
      <c r="G39" s="114" t="s">
        <v>419</v>
      </c>
      <c r="H39" s="114" t="s">
        <v>419</v>
      </c>
      <c r="I39" s="114" t="s">
        <v>419</v>
      </c>
      <c r="J39" s="114" t="s">
        <v>419</v>
      </c>
      <c r="K39" s="114"/>
      <c r="L39" s="114" t="s">
        <v>419</v>
      </c>
      <c r="M39" s="114" t="s">
        <v>419</v>
      </c>
      <c r="N39" s="114" t="s">
        <v>419</v>
      </c>
      <c r="O39" s="114" t="s">
        <v>419</v>
      </c>
      <c r="P39" s="114" t="s">
        <v>419</v>
      </c>
      <c r="Q39" s="114" t="s">
        <v>419</v>
      </c>
      <c r="R39" s="114" t="s">
        <v>419</v>
      </c>
      <c r="S39" s="114" t="s">
        <v>419</v>
      </c>
      <c r="T39" s="114" t="s">
        <v>419</v>
      </c>
      <c r="U39" s="114" t="s">
        <v>419</v>
      </c>
      <c r="V39" s="114" t="s">
        <v>419</v>
      </c>
      <c r="W39" s="114" t="s">
        <v>419</v>
      </c>
      <c r="X39" s="114" t="s">
        <v>419</v>
      </c>
      <c r="Y39" s="114" t="s">
        <v>419</v>
      </c>
      <c r="Z39" s="114" t="s">
        <v>419</v>
      </c>
      <c r="AA39" s="114" t="s">
        <v>419</v>
      </c>
      <c r="AB39" s="114" t="s">
        <v>419</v>
      </c>
      <c r="AC39" s="114" t="s">
        <v>419</v>
      </c>
      <c r="AD39" s="114" t="s">
        <v>419</v>
      </c>
    </row>
    <row r="40" spans="1:30" ht="31.15" customHeight="1">
      <c r="A40" s="44">
        <v>30</v>
      </c>
      <c r="B40" s="47" t="s">
        <v>1227</v>
      </c>
      <c r="C40" s="114" t="s">
        <v>425</v>
      </c>
      <c r="D40" s="114" t="s">
        <v>425</v>
      </c>
      <c r="E40" s="114" t="s">
        <v>424</v>
      </c>
      <c r="F40" s="114" t="s">
        <v>424</v>
      </c>
      <c r="G40" s="114" t="s">
        <v>425</v>
      </c>
      <c r="H40" s="114" t="s">
        <v>424</v>
      </c>
      <c r="I40" s="114" t="s">
        <v>425</v>
      </c>
      <c r="J40" s="114" t="s">
        <v>425</v>
      </c>
      <c r="K40" s="114" t="s">
        <v>1238</v>
      </c>
      <c r="L40" s="114" t="s">
        <v>1238</v>
      </c>
      <c r="M40" s="114" t="s">
        <v>1238</v>
      </c>
      <c r="N40" s="114" t="s">
        <v>1239</v>
      </c>
      <c r="O40" s="114" t="s">
        <v>1238</v>
      </c>
      <c r="P40" s="114" t="s">
        <v>1238</v>
      </c>
      <c r="Q40" s="114" t="s">
        <v>1238</v>
      </c>
      <c r="R40" s="114" t="s">
        <v>1238</v>
      </c>
      <c r="S40" s="114" t="s">
        <v>1238</v>
      </c>
      <c r="T40" s="114" t="s">
        <v>1239</v>
      </c>
      <c r="U40" s="114" t="s">
        <v>1238</v>
      </c>
      <c r="V40" s="114" t="s">
        <v>1239</v>
      </c>
      <c r="W40" s="114" t="s">
        <v>1238</v>
      </c>
      <c r="X40" s="114" t="s">
        <v>1239</v>
      </c>
      <c r="Y40" s="114" t="s">
        <v>1238</v>
      </c>
      <c r="Z40" s="114" t="s">
        <v>1238</v>
      </c>
      <c r="AA40" s="114" t="s">
        <v>1238</v>
      </c>
      <c r="AB40" s="114" t="s">
        <v>1239</v>
      </c>
      <c r="AC40" s="114" t="s">
        <v>1239</v>
      </c>
      <c r="AD40" s="114" t="s">
        <v>1239</v>
      </c>
    </row>
    <row r="41" spans="1:30" ht="21.6" customHeight="1">
      <c r="A41" s="44">
        <v>31</v>
      </c>
      <c r="B41" s="47" t="s">
        <v>1228</v>
      </c>
      <c r="C41" s="114" t="s">
        <v>419</v>
      </c>
      <c r="D41" s="114" t="s">
        <v>419</v>
      </c>
      <c r="E41" s="114" t="s">
        <v>419</v>
      </c>
      <c r="F41" s="114" t="s">
        <v>419</v>
      </c>
      <c r="G41" s="114" t="s">
        <v>419</v>
      </c>
      <c r="H41" s="114" t="s">
        <v>419</v>
      </c>
      <c r="I41" s="114" t="s">
        <v>419</v>
      </c>
      <c r="J41" s="114" t="s">
        <v>419</v>
      </c>
      <c r="K41" s="114" t="s">
        <v>419</v>
      </c>
      <c r="L41" s="114" t="s">
        <v>419</v>
      </c>
      <c r="M41" s="114" t="s">
        <v>419</v>
      </c>
      <c r="N41" s="114" t="s">
        <v>419</v>
      </c>
      <c r="O41" s="114" t="s">
        <v>419</v>
      </c>
      <c r="P41" s="114" t="s">
        <v>419</v>
      </c>
      <c r="Q41" s="114" t="s">
        <v>419</v>
      </c>
      <c r="R41" s="114" t="s">
        <v>419</v>
      </c>
      <c r="S41" s="114" t="s">
        <v>419</v>
      </c>
      <c r="T41" s="114" t="s">
        <v>419</v>
      </c>
      <c r="U41" s="114" t="s">
        <v>419</v>
      </c>
      <c r="V41" s="114" t="s">
        <v>419</v>
      </c>
      <c r="W41" s="114" t="s">
        <v>419</v>
      </c>
      <c r="X41" s="114" t="s">
        <v>419</v>
      </c>
      <c r="Y41" s="114" t="s">
        <v>419</v>
      </c>
      <c r="Z41" s="114" t="s">
        <v>419</v>
      </c>
      <c r="AA41" s="114" t="s">
        <v>419</v>
      </c>
      <c r="AB41" s="114" t="s">
        <v>419</v>
      </c>
      <c r="AC41" s="47" t="s">
        <v>419</v>
      </c>
      <c r="AD41" s="47" t="s">
        <v>419</v>
      </c>
    </row>
    <row r="42" spans="1:30" ht="21.6" customHeight="1">
      <c r="A42" s="44">
        <v>32</v>
      </c>
      <c r="B42" s="47" t="s">
        <v>1229</v>
      </c>
      <c r="C42" s="114" t="s">
        <v>419</v>
      </c>
      <c r="D42" s="114" t="s">
        <v>419</v>
      </c>
      <c r="E42" s="114" t="s">
        <v>419</v>
      </c>
      <c r="F42" s="114" t="s">
        <v>419</v>
      </c>
      <c r="G42" s="114" t="s">
        <v>419</v>
      </c>
      <c r="H42" s="114" t="s">
        <v>419</v>
      </c>
      <c r="I42" s="114" t="s">
        <v>419</v>
      </c>
      <c r="J42" s="114" t="s">
        <v>419</v>
      </c>
      <c r="K42" s="114" t="s">
        <v>419</v>
      </c>
      <c r="L42" s="114" t="s">
        <v>419</v>
      </c>
      <c r="M42" s="114" t="s">
        <v>419</v>
      </c>
      <c r="N42" s="114" t="s">
        <v>419</v>
      </c>
      <c r="O42" s="114" t="s">
        <v>419</v>
      </c>
      <c r="P42" s="114" t="s">
        <v>419</v>
      </c>
      <c r="Q42" s="114" t="s">
        <v>419</v>
      </c>
      <c r="R42" s="114" t="s">
        <v>419</v>
      </c>
      <c r="S42" s="114" t="s">
        <v>419</v>
      </c>
      <c r="T42" s="114" t="s">
        <v>419</v>
      </c>
      <c r="U42" s="114" t="s">
        <v>419</v>
      </c>
      <c r="V42" s="114" t="s">
        <v>419</v>
      </c>
      <c r="W42" s="114" t="s">
        <v>419</v>
      </c>
      <c r="X42" s="114" t="s">
        <v>419</v>
      </c>
      <c r="Y42" s="114" t="s">
        <v>419</v>
      </c>
      <c r="Z42" s="114" t="s">
        <v>419</v>
      </c>
      <c r="AA42" s="114" t="s">
        <v>419</v>
      </c>
      <c r="AB42" s="114" t="s">
        <v>419</v>
      </c>
      <c r="AC42" s="47" t="s">
        <v>419</v>
      </c>
      <c r="AD42" s="47" t="s">
        <v>419</v>
      </c>
    </row>
    <row r="43" spans="1:30" ht="31.15" customHeight="1">
      <c r="A43" s="44">
        <v>33</v>
      </c>
      <c r="B43" s="47" t="s">
        <v>1230</v>
      </c>
      <c r="C43" s="47" t="s">
        <v>419</v>
      </c>
      <c r="D43" s="47" t="s">
        <v>419</v>
      </c>
      <c r="E43" s="47" t="s">
        <v>419</v>
      </c>
      <c r="F43" s="47" t="s">
        <v>419</v>
      </c>
      <c r="G43" s="47" t="s">
        <v>419</v>
      </c>
      <c r="H43" s="47" t="s">
        <v>419</v>
      </c>
      <c r="I43" s="47" t="s">
        <v>419</v>
      </c>
      <c r="J43" s="47" t="s">
        <v>419</v>
      </c>
      <c r="K43" s="47" t="s">
        <v>419</v>
      </c>
      <c r="L43" s="47" t="s">
        <v>419</v>
      </c>
      <c r="M43" s="47" t="s">
        <v>419</v>
      </c>
      <c r="N43" s="47" t="s">
        <v>419</v>
      </c>
      <c r="O43" s="47" t="s">
        <v>419</v>
      </c>
      <c r="P43" s="47" t="s">
        <v>419</v>
      </c>
      <c r="Q43" s="47" t="s">
        <v>419</v>
      </c>
      <c r="R43" s="47" t="s">
        <v>419</v>
      </c>
      <c r="S43" s="47" t="s">
        <v>419</v>
      </c>
      <c r="T43" s="47" t="s">
        <v>419</v>
      </c>
      <c r="U43" s="47" t="s">
        <v>419</v>
      </c>
      <c r="V43" s="47" t="s">
        <v>419</v>
      </c>
      <c r="W43" s="47" t="s">
        <v>419</v>
      </c>
      <c r="X43" s="47" t="s">
        <v>419</v>
      </c>
      <c r="Y43" s="47" t="s">
        <v>419</v>
      </c>
      <c r="Z43" s="47" t="s">
        <v>419</v>
      </c>
      <c r="AA43" s="47" t="s">
        <v>419</v>
      </c>
      <c r="AB43" s="47" t="s">
        <v>419</v>
      </c>
      <c r="AC43" s="47" t="s">
        <v>419</v>
      </c>
      <c r="AD43" s="47" t="s">
        <v>419</v>
      </c>
    </row>
    <row r="44" spans="1:30" ht="22.15" customHeight="1">
      <c r="A44" s="44">
        <v>34</v>
      </c>
      <c r="B44" s="47" t="s">
        <v>1231</v>
      </c>
      <c r="C44" s="114" t="s">
        <v>419</v>
      </c>
      <c r="D44" s="114" t="s">
        <v>419</v>
      </c>
      <c r="E44" s="114" t="s">
        <v>419</v>
      </c>
      <c r="F44" s="114" t="s">
        <v>419</v>
      </c>
      <c r="G44" s="114" t="s">
        <v>419</v>
      </c>
      <c r="H44" s="114" t="s">
        <v>419</v>
      </c>
      <c r="I44" s="114" t="s">
        <v>419</v>
      </c>
      <c r="J44" s="114" t="s">
        <v>419</v>
      </c>
      <c r="K44" s="114" t="s">
        <v>419</v>
      </c>
      <c r="L44" s="114" t="s">
        <v>419</v>
      </c>
      <c r="M44" s="114" t="s">
        <v>419</v>
      </c>
      <c r="N44" s="114" t="s">
        <v>419</v>
      </c>
      <c r="O44" s="114" t="s">
        <v>419</v>
      </c>
      <c r="P44" s="114" t="s">
        <v>419</v>
      </c>
      <c r="Q44" s="114" t="s">
        <v>419</v>
      </c>
      <c r="R44" s="114" t="s">
        <v>419</v>
      </c>
      <c r="S44" s="114" t="s">
        <v>419</v>
      </c>
      <c r="T44" s="114" t="s">
        <v>419</v>
      </c>
      <c r="U44" s="114" t="s">
        <v>419</v>
      </c>
      <c r="V44" s="114" t="s">
        <v>419</v>
      </c>
      <c r="W44" s="114" t="s">
        <v>419</v>
      </c>
      <c r="X44" s="114" t="s">
        <v>419</v>
      </c>
      <c r="Y44" s="114" t="s">
        <v>419</v>
      </c>
      <c r="Z44" s="114" t="s">
        <v>419</v>
      </c>
      <c r="AA44" s="114" t="s">
        <v>419</v>
      </c>
      <c r="AB44" s="114" t="s">
        <v>419</v>
      </c>
      <c r="AC44" s="47" t="s">
        <v>419</v>
      </c>
      <c r="AD44" s="47" t="s">
        <v>419</v>
      </c>
    </row>
    <row r="45" spans="1:30" ht="31.15" customHeight="1">
      <c r="A45" s="89" t="s">
        <v>390</v>
      </c>
      <c r="B45" s="118" t="s">
        <v>1232</v>
      </c>
      <c r="C45" s="114" t="s">
        <v>419</v>
      </c>
      <c r="D45" s="114" t="s">
        <v>419</v>
      </c>
      <c r="E45" s="114" t="s">
        <v>419</v>
      </c>
      <c r="F45" s="114" t="s">
        <v>419</v>
      </c>
      <c r="G45" s="114"/>
      <c r="H45" s="114" t="s">
        <v>419</v>
      </c>
      <c r="I45" s="114" t="s">
        <v>419</v>
      </c>
      <c r="J45" s="114" t="s">
        <v>419</v>
      </c>
      <c r="K45" s="114" t="s">
        <v>419</v>
      </c>
      <c r="L45" s="114" t="s">
        <v>419</v>
      </c>
      <c r="M45" s="114" t="s">
        <v>419</v>
      </c>
      <c r="N45" s="114" t="s">
        <v>419</v>
      </c>
      <c r="O45" s="114" t="s">
        <v>419</v>
      </c>
      <c r="P45" s="114" t="s">
        <v>419</v>
      </c>
      <c r="Q45" s="114" t="s">
        <v>419</v>
      </c>
      <c r="R45" s="114" t="s">
        <v>419</v>
      </c>
      <c r="S45" s="114" t="s">
        <v>419</v>
      </c>
      <c r="T45" s="114" t="s">
        <v>419</v>
      </c>
      <c r="U45" s="114" t="s">
        <v>419</v>
      </c>
      <c r="V45" s="114" t="s">
        <v>419</v>
      </c>
      <c r="W45" s="114" t="s">
        <v>419</v>
      </c>
      <c r="X45" s="114" t="s">
        <v>419</v>
      </c>
      <c r="Y45" s="114" t="s">
        <v>419</v>
      </c>
      <c r="Z45" s="114" t="s">
        <v>419</v>
      </c>
      <c r="AA45" s="114" t="s">
        <v>419</v>
      </c>
      <c r="AB45" s="114" t="s">
        <v>419</v>
      </c>
      <c r="AC45" s="114" t="s">
        <v>419</v>
      </c>
      <c r="AD45" s="114" t="s">
        <v>419</v>
      </c>
    </row>
    <row r="46" spans="1:30" ht="31.15" customHeight="1">
      <c r="A46" s="89" t="s">
        <v>391</v>
      </c>
      <c r="B46" s="118" t="s">
        <v>1233</v>
      </c>
      <c r="C46" s="114" t="s">
        <v>420</v>
      </c>
      <c r="D46" s="114" t="s">
        <v>420</v>
      </c>
      <c r="E46" s="114" t="s">
        <v>421</v>
      </c>
      <c r="F46" s="114" t="s">
        <v>421</v>
      </c>
      <c r="G46" s="114" t="s">
        <v>420</v>
      </c>
      <c r="H46" s="114" t="s">
        <v>421</v>
      </c>
      <c r="I46" s="114" t="s">
        <v>420</v>
      </c>
      <c r="J46" s="114" t="s">
        <v>420</v>
      </c>
      <c r="K46" s="114" t="s">
        <v>420</v>
      </c>
      <c r="L46" s="114" t="s">
        <v>420</v>
      </c>
      <c r="M46" s="114" t="s">
        <v>421</v>
      </c>
      <c r="N46" s="114" t="s">
        <v>421</v>
      </c>
      <c r="O46" s="114" t="s">
        <v>420</v>
      </c>
      <c r="P46" s="114" t="s">
        <v>420</v>
      </c>
      <c r="Q46" s="114" t="s">
        <v>420</v>
      </c>
      <c r="R46" s="114" t="s">
        <v>420</v>
      </c>
      <c r="S46" s="114" t="s">
        <v>420</v>
      </c>
      <c r="T46" s="114" t="s">
        <v>421</v>
      </c>
      <c r="U46" s="114" t="s">
        <v>420</v>
      </c>
      <c r="V46" s="114" t="s">
        <v>421</v>
      </c>
      <c r="W46" s="114" t="s">
        <v>420</v>
      </c>
      <c r="X46" s="114" t="s">
        <v>421</v>
      </c>
      <c r="Y46" s="114" t="s">
        <v>420</v>
      </c>
      <c r="Z46" s="114" t="s">
        <v>420</v>
      </c>
      <c r="AA46" s="114" t="s">
        <v>420</v>
      </c>
      <c r="AB46" s="114" t="s">
        <v>421</v>
      </c>
      <c r="AC46" s="114" t="s">
        <v>421</v>
      </c>
      <c r="AD46" s="114" t="s">
        <v>421</v>
      </c>
    </row>
    <row r="47" spans="1:30" ht="31.15" customHeight="1">
      <c r="A47" s="44">
        <v>35</v>
      </c>
      <c r="B47" s="47" t="s">
        <v>1234</v>
      </c>
      <c r="C47" s="114" t="s">
        <v>422</v>
      </c>
      <c r="D47" s="114" t="s">
        <v>422</v>
      </c>
      <c r="E47" s="114" t="s">
        <v>429</v>
      </c>
      <c r="F47" s="114" t="s">
        <v>429</v>
      </c>
      <c r="G47" s="114" t="s">
        <v>422</v>
      </c>
      <c r="H47" s="114" t="s">
        <v>429</v>
      </c>
      <c r="I47" s="114" t="s">
        <v>422</v>
      </c>
      <c r="J47" s="114" t="s">
        <v>422</v>
      </c>
      <c r="K47" s="114" t="s">
        <v>422</v>
      </c>
      <c r="L47" s="114" t="s">
        <v>422</v>
      </c>
      <c r="M47" s="114" t="s">
        <v>429</v>
      </c>
      <c r="N47" s="114" t="s">
        <v>429</v>
      </c>
      <c r="O47" s="114" t="s">
        <v>422</v>
      </c>
      <c r="P47" s="114" t="s">
        <v>422</v>
      </c>
      <c r="Q47" s="114" t="s">
        <v>422</v>
      </c>
      <c r="R47" s="114" t="s">
        <v>422</v>
      </c>
      <c r="S47" s="114" t="s">
        <v>422</v>
      </c>
      <c r="T47" s="114" t="s">
        <v>429</v>
      </c>
      <c r="U47" s="114" t="s">
        <v>422</v>
      </c>
      <c r="V47" s="114" t="s">
        <v>429</v>
      </c>
      <c r="W47" s="114" t="s">
        <v>422</v>
      </c>
      <c r="X47" s="114" t="s">
        <v>429</v>
      </c>
      <c r="Y47" s="114" t="s">
        <v>422</v>
      </c>
      <c r="Z47" s="114" t="s">
        <v>422</v>
      </c>
      <c r="AA47" s="114" t="s">
        <v>422</v>
      </c>
      <c r="AB47" s="114" t="s">
        <v>429</v>
      </c>
      <c r="AC47" s="114" t="s">
        <v>429</v>
      </c>
      <c r="AD47" s="114" t="s">
        <v>429</v>
      </c>
    </row>
    <row r="48" spans="1:30" ht="31.15" customHeight="1">
      <c r="A48" s="44">
        <v>36</v>
      </c>
      <c r="B48" s="47" t="s">
        <v>1235</v>
      </c>
      <c r="C48" s="114" t="s">
        <v>419</v>
      </c>
      <c r="D48" s="114" t="s">
        <v>419</v>
      </c>
      <c r="E48" s="114" t="s">
        <v>424</v>
      </c>
      <c r="F48" s="114" t="s">
        <v>424</v>
      </c>
      <c r="G48" s="114" t="s">
        <v>419</v>
      </c>
      <c r="H48" s="114" t="s">
        <v>424</v>
      </c>
      <c r="I48" s="114" t="s">
        <v>419</v>
      </c>
      <c r="J48" s="114" t="s">
        <v>419</v>
      </c>
      <c r="K48" s="114" t="s">
        <v>419</v>
      </c>
      <c r="L48" s="114" t="s">
        <v>419</v>
      </c>
      <c r="M48" s="114" t="s">
        <v>419</v>
      </c>
      <c r="N48" s="114" t="s">
        <v>1239</v>
      </c>
      <c r="O48" s="114" t="s">
        <v>419</v>
      </c>
      <c r="P48" s="114" t="s">
        <v>419</v>
      </c>
      <c r="Q48" s="114" t="s">
        <v>419</v>
      </c>
      <c r="R48" s="114" t="s">
        <v>419</v>
      </c>
      <c r="S48" s="114" t="s">
        <v>419</v>
      </c>
      <c r="T48" s="114" t="s">
        <v>1239</v>
      </c>
      <c r="U48" s="114" t="s">
        <v>419</v>
      </c>
      <c r="V48" s="114" t="s">
        <v>1239</v>
      </c>
      <c r="W48" s="114" t="s">
        <v>419</v>
      </c>
      <c r="X48" s="114" t="s">
        <v>1239</v>
      </c>
      <c r="Y48" s="114" t="s">
        <v>419</v>
      </c>
      <c r="Z48" s="114" t="s">
        <v>419</v>
      </c>
      <c r="AA48" s="114" t="s">
        <v>419</v>
      </c>
      <c r="AB48" s="114" t="s">
        <v>1239</v>
      </c>
      <c r="AC48" s="47" t="s">
        <v>1239</v>
      </c>
      <c r="AD48" s="47" t="s">
        <v>1239</v>
      </c>
    </row>
    <row r="49" spans="1:30" ht="31.15" customHeight="1">
      <c r="A49" s="44">
        <v>37</v>
      </c>
      <c r="B49" s="47" t="s">
        <v>1236</v>
      </c>
      <c r="C49" s="114" t="s">
        <v>419</v>
      </c>
      <c r="D49" s="114" t="s">
        <v>419</v>
      </c>
      <c r="E49" s="114" t="s">
        <v>419</v>
      </c>
      <c r="F49" s="114" t="s">
        <v>419</v>
      </c>
      <c r="G49" s="114" t="s">
        <v>419</v>
      </c>
      <c r="H49" s="114" t="s">
        <v>419</v>
      </c>
      <c r="I49" s="114" t="s">
        <v>419</v>
      </c>
      <c r="J49" s="114" t="s">
        <v>419</v>
      </c>
      <c r="K49" s="114" t="s">
        <v>419</v>
      </c>
      <c r="L49" s="114" t="s">
        <v>419</v>
      </c>
      <c r="M49" s="114" t="s">
        <v>419</v>
      </c>
      <c r="N49" s="114" t="s">
        <v>419</v>
      </c>
      <c r="O49" s="114" t="s">
        <v>419</v>
      </c>
      <c r="P49" s="114" t="s">
        <v>419</v>
      </c>
      <c r="Q49" s="114" t="s">
        <v>419</v>
      </c>
      <c r="R49" s="114" t="s">
        <v>419</v>
      </c>
      <c r="S49" s="114" t="s">
        <v>419</v>
      </c>
      <c r="T49" s="114" t="s">
        <v>419</v>
      </c>
      <c r="U49" s="114" t="s">
        <v>419</v>
      </c>
      <c r="V49" s="114" t="s">
        <v>419</v>
      </c>
      <c r="W49" s="114" t="s">
        <v>419</v>
      </c>
      <c r="X49" s="114" t="s">
        <v>419</v>
      </c>
      <c r="Y49" s="114" t="s">
        <v>419</v>
      </c>
      <c r="Z49" s="114" t="s">
        <v>419</v>
      </c>
      <c r="AA49" s="114" t="s">
        <v>419</v>
      </c>
      <c r="AB49" s="114" t="s">
        <v>419</v>
      </c>
      <c r="AC49" s="114" t="s">
        <v>419</v>
      </c>
      <c r="AD49" s="114" t="s">
        <v>419</v>
      </c>
    </row>
    <row r="50" spans="1:30" ht="87.75" customHeight="1">
      <c r="A50" s="89" t="s">
        <v>392</v>
      </c>
      <c r="B50" s="118" t="s">
        <v>1237</v>
      </c>
      <c r="C50" s="114" t="s">
        <v>419</v>
      </c>
      <c r="D50" s="114" t="s">
        <v>419</v>
      </c>
      <c r="E50" s="114" t="s">
        <v>419</v>
      </c>
      <c r="F50" s="114" t="s">
        <v>419</v>
      </c>
      <c r="G50" s="114" t="s">
        <v>419</v>
      </c>
      <c r="H50" s="114" t="s">
        <v>419</v>
      </c>
      <c r="I50" s="114" t="s">
        <v>419</v>
      </c>
      <c r="J50" s="114" t="s">
        <v>419</v>
      </c>
      <c r="K50" s="114" t="s">
        <v>419</v>
      </c>
      <c r="L50" s="114" t="s">
        <v>419</v>
      </c>
      <c r="M50" s="114" t="s">
        <v>419</v>
      </c>
      <c r="N50" s="114" t="s">
        <v>419</v>
      </c>
      <c r="O50" s="114" t="s">
        <v>419</v>
      </c>
      <c r="P50" s="114" t="s">
        <v>419</v>
      </c>
      <c r="Q50" s="114" t="s">
        <v>419</v>
      </c>
      <c r="R50" s="114" t="s">
        <v>419</v>
      </c>
      <c r="S50" s="114" t="s">
        <v>419</v>
      </c>
      <c r="T50" s="114" t="s">
        <v>419</v>
      </c>
      <c r="U50" s="114" t="s">
        <v>419</v>
      </c>
      <c r="V50" s="114" t="s">
        <v>419</v>
      </c>
      <c r="W50" s="114" t="s">
        <v>419</v>
      </c>
      <c r="X50" s="114" t="s">
        <v>419</v>
      </c>
      <c r="Y50" s="114" t="s">
        <v>419</v>
      </c>
      <c r="Z50" s="114" t="s">
        <v>419</v>
      </c>
      <c r="AA50" s="114" t="s">
        <v>419</v>
      </c>
      <c r="AB50" s="47" t="s">
        <v>430</v>
      </c>
      <c r="AC50" s="47" t="s">
        <v>462</v>
      </c>
      <c r="AD50" s="47" t="s">
        <v>463</v>
      </c>
    </row>
    <row r="51" spans="1:30" ht="31.15" customHeight="1">
      <c r="A51" s="91"/>
    </row>
    <row r="52" spans="1:30" ht="31.15" customHeight="1">
      <c r="A52" s="91"/>
    </row>
    <row r="53" spans="1:30" ht="31.15" customHeight="1"/>
    <row r="54" spans="1:30" ht="31.15" customHeight="1"/>
    <row r="55" spans="1:30" ht="31.15" customHeight="1"/>
  </sheetData>
  <hyperlinks>
    <hyperlink ref="AD50" r:id="rId1" xr:uid="{42529D4D-60A5-4736-9363-B8B6EEED7590}"/>
  </hyperlinks>
  <pageMargins left="0.7" right="0.7" top="0.78740157499999996" bottom="0.78740157499999996" header="0.3" footer="0.3"/>
  <pageSetup paperSize="9" scale="14" fitToHeight="0" orientation="landscape" r:id="rId2"/>
  <headerFooter>
    <oddHeader>&amp;C&amp;"Calibri"&amp;10&amp;K000000 *** Vertraulich - Nicht ohne Genehmigung des Absenders verbreiten ***&amp;1#_x000D_</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56</vt:i4>
      </vt:variant>
      <vt:variant>
        <vt:lpstr>Benannte Bereiche</vt:lpstr>
      </vt:variant>
      <vt:variant>
        <vt:i4>1</vt:i4>
      </vt:variant>
    </vt:vector>
  </HeadingPairs>
  <TitlesOfParts>
    <vt:vector size="57" baseType="lpstr">
      <vt:lpstr>Index</vt:lpstr>
      <vt:lpstr>OV1</vt:lpstr>
      <vt:lpstr>KM1</vt:lpstr>
      <vt:lpstr>EU LI1</vt:lpstr>
      <vt:lpstr>EU LI2</vt:lpstr>
      <vt:lpstr>EU LI3</vt:lpstr>
      <vt:lpstr>EU CC1</vt:lpstr>
      <vt:lpstr>EU CC2</vt:lpstr>
      <vt:lpstr>EU CCA</vt:lpstr>
      <vt:lpstr>CCyB1</vt:lpstr>
      <vt:lpstr>CCyB2</vt:lpstr>
      <vt:lpstr>LR1</vt:lpstr>
      <vt:lpstr>LR2</vt:lpstr>
      <vt:lpstr>LR3</vt:lpstr>
      <vt:lpstr>LIQ1</vt:lpstr>
      <vt:lpstr>LIQ2</vt:lpstr>
      <vt:lpstr>CR1</vt:lpstr>
      <vt:lpstr>CR1-A</vt:lpstr>
      <vt:lpstr>CR2</vt:lpstr>
      <vt:lpstr>CR2a</vt:lpstr>
      <vt:lpstr>CQ1</vt:lpstr>
      <vt:lpstr>CQ2</vt:lpstr>
      <vt:lpstr>CQ3</vt:lpstr>
      <vt:lpstr>CQ5</vt:lpstr>
      <vt:lpstr>CQ6</vt:lpstr>
      <vt:lpstr>CQ7</vt:lpstr>
      <vt:lpstr>CQ8</vt:lpstr>
      <vt:lpstr>CR3</vt:lpstr>
      <vt:lpstr>CR4</vt:lpstr>
      <vt:lpstr>CR5</vt:lpstr>
      <vt:lpstr>CCR1</vt:lpstr>
      <vt:lpstr>CCR3</vt:lpstr>
      <vt:lpstr>CCR5</vt:lpstr>
      <vt:lpstr>CCR8</vt:lpstr>
      <vt:lpstr>MR1</vt:lpstr>
      <vt:lpstr>EU OR1</vt:lpstr>
      <vt:lpstr>EU OR2</vt:lpstr>
      <vt:lpstr>EU OR3</vt:lpstr>
      <vt:lpstr>EU REM1</vt:lpstr>
      <vt:lpstr>EU REM2</vt:lpstr>
      <vt:lpstr>EU REM3</vt:lpstr>
      <vt:lpstr>EU REM4</vt:lpstr>
      <vt:lpstr>EU REM5</vt:lpstr>
      <vt:lpstr>EU AE1</vt:lpstr>
      <vt:lpstr>EU AE2</vt:lpstr>
      <vt:lpstr>EU AE3</vt:lpstr>
      <vt:lpstr>EU IRRBB1</vt:lpstr>
      <vt:lpstr>ESG 01</vt:lpstr>
      <vt:lpstr>ESG 02</vt:lpstr>
      <vt:lpstr>ESG 03</vt:lpstr>
      <vt:lpstr>ESG 04</vt:lpstr>
      <vt:lpstr>ESG 05</vt:lpstr>
      <vt:lpstr>EU KM2</vt:lpstr>
      <vt:lpstr>EU TLAC1</vt:lpstr>
      <vt:lpstr>EU TLAC3a_b</vt:lpstr>
      <vt:lpstr>EU CVA1</vt:lpstr>
      <vt:lpstr>'CR1'!Druckbereich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Christian Mädl</dc:creator>
  <cp:lastModifiedBy>STAUDINGER Julian</cp:lastModifiedBy>
  <cp:lastPrinted>2026-06-29T12:15:54Z</cp:lastPrinted>
  <dcterms:created xsi:type="dcterms:W3CDTF">2021-12-10T17:09:37Z</dcterms:created>
  <dcterms:modified xsi:type="dcterms:W3CDTF">2026-07-06T07:42:19Z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bba2740-6ab3-475f-9681-deae5dd6b53d_Enabled">
    <vt:lpwstr>true</vt:lpwstr>
  </property>
  <property fmtid="{D5CDD505-2E9C-101B-9397-08002B2CF9AE}" pid="3" name="MSIP_Label_fbba2740-6ab3-475f-9681-deae5dd6b53d_SetDate">
    <vt:lpwstr>2026-05-26T13:48:41Z</vt:lpwstr>
  </property>
  <property fmtid="{D5CDD505-2E9C-101B-9397-08002B2CF9AE}" pid="4" name="MSIP_Label_fbba2740-6ab3-475f-9681-deae5dd6b53d_Method">
    <vt:lpwstr>Standard</vt:lpwstr>
  </property>
  <property fmtid="{D5CDD505-2E9C-101B-9397-08002B2CF9AE}" pid="5" name="MSIP_Label_fbba2740-6ab3-475f-9681-deae5dd6b53d_Name">
    <vt:lpwstr>confidential_full_control</vt:lpwstr>
  </property>
  <property fmtid="{D5CDD505-2E9C-101B-9397-08002B2CF9AE}" pid="6" name="MSIP_Label_fbba2740-6ab3-475f-9681-deae5dd6b53d_SiteId">
    <vt:lpwstr>d9dd3c30-320e-497f-94c0-6eabe66a92c6</vt:lpwstr>
  </property>
  <property fmtid="{D5CDD505-2E9C-101B-9397-08002B2CF9AE}" pid="7" name="MSIP_Label_fbba2740-6ab3-475f-9681-deae5dd6b53d_ActionId">
    <vt:lpwstr>10e6fd2d-ab6d-4d23-8bb7-8219ba0c0081</vt:lpwstr>
  </property>
  <property fmtid="{D5CDD505-2E9C-101B-9397-08002B2CF9AE}" pid="8" name="MSIP_Label_fbba2740-6ab3-475f-9681-deae5dd6b53d_ContentBits">
    <vt:lpwstr>1</vt:lpwstr>
  </property>
</Properties>
</file>